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codeName="ThisWorkbook" defaultThemeVersion="124226"/>
  <mc:AlternateContent xmlns:mc="http://schemas.openxmlformats.org/markup-compatibility/2006">
    <mc:Choice Requires="x15">
      <x15ac:absPath xmlns:x15ac="http://schemas.microsoft.com/office/spreadsheetml/2010/11/ac" url="\\svr01\共有フォルダー\検定関連\00_問題\02_問題集\2021(令和03)年度\1表計算\表計算ドリル\"/>
    </mc:Choice>
  </mc:AlternateContent>
  <xr:revisionPtr revIDLastSave="0" documentId="13_ncr:1_{F0F186F4-44AD-4D06-B43F-4940C1C2D779}" xr6:coauthVersionLast="46" xr6:coauthVersionMax="46" xr10:uidLastSave="{00000000-0000-0000-0000-000000000000}"/>
  <bookViews>
    <workbookView xWindow="-120" yWindow="-120" windowWidth="29040" windowHeight="15840" xr2:uid="{00000000-000D-0000-FFFF-FFFF00000000}"/>
  </bookViews>
  <sheets>
    <sheet name="表紙" sheetId="19" r:id="rId1"/>
    <sheet name="J1-01" sheetId="54" r:id="rId2"/>
    <sheet name="J1-02" sheetId="55" r:id="rId3"/>
    <sheet name="J1-03" sheetId="56" r:id="rId4"/>
    <sheet name="J1-04" sheetId="58" r:id="rId5"/>
    <sheet name="J1-05" sheetId="60" r:id="rId6"/>
    <sheet name="J1-06" sheetId="59" r:id="rId7"/>
    <sheet name="J1-07" sheetId="61" r:id="rId8"/>
    <sheet name="J1-08" sheetId="62" r:id="rId9"/>
    <sheet name="J1-09" sheetId="63" r:id="rId10"/>
    <sheet name="J1-10" sheetId="65" r:id="rId11"/>
    <sheet name="J1-11" sheetId="64" r:id="rId12"/>
    <sheet name="J1-12" sheetId="57" r:id="rId13"/>
  </sheets>
  <calcPr calcId="181029"/>
</workbook>
</file>

<file path=xl/calcChain.xml><?xml version="1.0" encoding="utf-8"?>
<calcChain xmlns="http://schemas.openxmlformats.org/spreadsheetml/2006/main">
  <c r="N7" i="62" l="1"/>
  <c r="N4" i="62"/>
  <c r="N5" i="62"/>
  <c r="N11" i="62"/>
  <c r="N10" i="62"/>
  <c r="N6" i="62"/>
  <c r="N3" i="62"/>
  <c r="N9" i="62"/>
  <c r="N8" i="62"/>
  <c r="K6" i="59"/>
  <c r="K5" i="59"/>
  <c r="K9" i="59"/>
  <c r="K7" i="59"/>
  <c r="K4" i="59"/>
  <c r="K3" i="59"/>
  <c r="K13" i="59"/>
  <c r="K10" i="59"/>
  <c r="K8" i="59"/>
  <c r="K11" i="59"/>
  <c r="K12" i="59"/>
  <c r="K14" i="59"/>
</calcChain>
</file>

<file path=xl/sharedStrings.xml><?xml version="1.0" encoding="utf-8"?>
<sst xmlns="http://schemas.openxmlformats.org/spreadsheetml/2006/main" count="533" uniqueCount="339">
  <si>
    <t>日本情報処理検定協会</t>
    <rPh sb="0" eb="2">
      <t>ニホン</t>
    </rPh>
    <rPh sb="2" eb="4">
      <t>ジョウホウ</t>
    </rPh>
    <rPh sb="4" eb="6">
      <t>ショリ</t>
    </rPh>
    <rPh sb="6" eb="8">
      <t>ケンテイ</t>
    </rPh>
    <rPh sb="8" eb="10">
      <t>キョウカイ</t>
    </rPh>
    <phoneticPr fontId="3"/>
  </si>
  <si>
    <t>情報処理技能検定試験　表計算　模擬問題集準拠</t>
    <rPh sb="0" eb="2">
      <t>ジョウホウ</t>
    </rPh>
    <rPh sb="2" eb="4">
      <t>ショリ</t>
    </rPh>
    <rPh sb="4" eb="6">
      <t>ギノウ</t>
    </rPh>
    <rPh sb="6" eb="8">
      <t>ケンテイ</t>
    </rPh>
    <rPh sb="8" eb="10">
      <t>シケン</t>
    </rPh>
    <rPh sb="11" eb="14">
      <t>ヒョウケイサン</t>
    </rPh>
    <rPh sb="15" eb="17">
      <t>モギ</t>
    </rPh>
    <rPh sb="17" eb="19">
      <t>モンダイ</t>
    </rPh>
    <rPh sb="19" eb="20">
      <t>シュウ</t>
    </rPh>
    <rPh sb="20" eb="22">
      <t>ジュンキョ</t>
    </rPh>
    <phoneticPr fontId="3"/>
  </si>
  <si>
    <t>模擬問題集の模範解答から計算式を除いたものをドリルとして収録しています。検定前などの計算式の練習に利用できます。</t>
    <rPh sb="0" eb="2">
      <t>モギ</t>
    </rPh>
    <rPh sb="2" eb="4">
      <t>モンダイ</t>
    </rPh>
    <rPh sb="4" eb="5">
      <t>シュウ</t>
    </rPh>
    <rPh sb="6" eb="8">
      <t>モハン</t>
    </rPh>
    <rPh sb="8" eb="10">
      <t>カイトウ</t>
    </rPh>
    <rPh sb="12" eb="14">
      <t>ケイサン</t>
    </rPh>
    <rPh sb="14" eb="15">
      <t>シキ</t>
    </rPh>
    <rPh sb="16" eb="17">
      <t>ノゾ</t>
    </rPh>
    <rPh sb="28" eb="30">
      <t>シュウロク</t>
    </rPh>
    <rPh sb="36" eb="38">
      <t>ケンテイ</t>
    </rPh>
    <rPh sb="38" eb="39">
      <t>マエ</t>
    </rPh>
    <rPh sb="42" eb="44">
      <t>ケイサン</t>
    </rPh>
    <rPh sb="44" eb="45">
      <t>シキ</t>
    </rPh>
    <rPh sb="46" eb="48">
      <t>レンシュウ</t>
    </rPh>
    <rPh sb="49" eb="51">
      <t>リヨウ</t>
    </rPh>
    <phoneticPr fontId="3"/>
  </si>
  <si>
    <t>準１級編　ドリル</t>
    <rPh sb="0" eb="1">
      <t>ジュン</t>
    </rPh>
    <rPh sb="3" eb="4">
      <t>ヘン</t>
    </rPh>
    <phoneticPr fontId="3"/>
  </si>
  <si>
    <t>令和３年度</t>
    <rPh sb="0" eb="2">
      <t>レイワ</t>
    </rPh>
    <rPh sb="3" eb="5">
      <t>ネンド</t>
    </rPh>
    <phoneticPr fontId="3"/>
  </si>
  <si>
    <t>商　品　別　定　価　計　算　表</t>
    <rPh sb="0" eb="1">
      <t>ショウ</t>
    </rPh>
    <rPh sb="2" eb="3">
      <t>ヒン</t>
    </rPh>
    <rPh sb="4" eb="5">
      <t>ベツ</t>
    </rPh>
    <rPh sb="6" eb="7">
      <t>サダム</t>
    </rPh>
    <rPh sb="8" eb="9">
      <t>アタイ</t>
    </rPh>
    <rPh sb="10" eb="11">
      <t>ケイ</t>
    </rPh>
    <rPh sb="12" eb="13">
      <t>サン</t>
    </rPh>
    <rPh sb="14" eb="15">
      <t>オモテ</t>
    </rPh>
    <phoneticPr fontId="29"/>
  </si>
  <si>
    <t>得　意　先　別　売　上　一　覧　表</t>
    <rPh sb="0" eb="1">
      <t>エ</t>
    </rPh>
    <rPh sb="2" eb="3">
      <t>イ</t>
    </rPh>
    <rPh sb="4" eb="5">
      <t>サキ</t>
    </rPh>
    <rPh sb="6" eb="7">
      <t>ベツ</t>
    </rPh>
    <rPh sb="8" eb="9">
      <t>バイ</t>
    </rPh>
    <rPh sb="10" eb="11">
      <t>ウエ</t>
    </rPh>
    <rPh sb="12" eb="13">
      <t>イチ</t>
    </rPh>
    <rPh sb="14" eb="15">
      <t>ラン</t>
    </rPh>
    <rPh sb="16" eb="17">
      <t>オモテ</t>
    </rPh>
    <phoneticPr fontId="29"/>
  </si>
  <si>
    <t>得意先別集計表</t>
    <rPh sb="0" eb="3">
      <t>トクイサキ</t>
    </rPh>
    <rPh sb="3" eb="4">
      <t>ベツ</t>
    </rPh>
    <rPh sb="4" eb="7">
      <t>シュウケイヒョウ</t>
    </rPh>
    <phoneticPr fontId="29"/>
  </si>
  <si>
    <t>商ＣＯ</t>
    <rPh sb="0" eb="1">
      <t>ショウ</t>
    </rPh>
    <phoneticPr fontId="29"/>
  </si>
  <si>
    <t>商品名</t>
    <rPh sb="0" eb="3">
      <t>ショウヒンメイ</t>
    </rPh>
    <phoneticPr fontId="29"/>
  </si>
  <si>
    <t>仕入数</t>
    <rPh sb="0" eb="2">
      <t>シイレ</t>
    </rPh>
    <rPh sb="2" eb="3">
      <t>スウ</t>
    </rPh>
    <phoneticPr fontId="29"/>
  </si>
  <si>
    <t>仕入額</t>
    <rPh sb="0" eb="3">
      <t>シイレガク</t>
    </rPh>
    <phoneticPr fontId="29"/>
  </si>
  <si>
    <t>手数料</t>
    <rPh sb="0" eb="3">
      <t>テスウリョウ</t>
    </rPh>
    <phoneticPr fontId="29"/>
  </si>
  <si>
    <t>原価</t>
    <rPh sb="0" eb="2">
      <t>ゲンカ</t>
    </rPh>
    <phoneticPr fontId="29"/>
  </si>
  <si>
    <t>見込利益率</t>
    <rPh sb="0" eb="2">
      <t>ミコミ</t>
    </rPh>
    <rPh sb="2" eb="5">
      <t>リエキリツ</t>
    </rPh>
    <phoneticPr fontId="29"/>
  </si>
  <si>
    <t>定価</t>
    <rPh sb="0" eb="2">
      <t>テイカ</t>
    </rPh>
    <phoneticPr fontId="29"/>
  </si>
  <si>
    <t>得ＣＯ</t>
    <rPh sb="0" eb="1">
      <t>トク</t>
    </rPh>
    <phoneticPr fontId="29"/>
  </si>
  <si>
    <t>得意先名</t>
    <rPh sb="0" eb="3">
      <t>トクイサキ</t>
    </rPh>
    <rPh sb="3" eb="4">
      <t>メイ</t>
    </rPh>
    <phoneticPr fontId="29"/>
  </si>
  <si>
    <t>売上数</t>
    <rPh sb="0" eb="2">
      <t>ウリアゲ</t>
    </rPh>
    <rPh sb="2" eb="3">
      <t>スウ</t>
    </rPh>
    <phoneticPr fontId="29"/>
  </si>
  <si>
    <t>金額</t>
    <rPh sb="0" eb="2">
      <t>キンガク</t>
    </rPh>
    <phoneticPr fontId="29"/>
  </si>
  <si>
    <t>値引率</t>
    <rPh sb="0" eb="3">
      <t>ネビキリツ</t>
    </rPh>
    <phoneticPr fontId="29"/>
  </si>
  <si>
    <t>値引額</t>
    <rPh sb="0" eb="3">
      <t>ネビキガク</t>
    </rPh>
    <phoneticPr fontId="29"/>
  </si>
  <si>
    <t>売上額</t>
    <rPh sb="0" eb="3">
      <t>ウリアゲガク</t>
    </rPh>
    <phoneticPr fontId="29"/>
  </si>
  <si>
    <t>ポイント</t>
    <phoneticPr fontId="29"/>
  </si>
  <si>
    <t>判定</t>
    <rPh sb="0" eb="2">
      <t>ハンテイ</t>
    </rPh>
    <phoneticPr fontId="29"/>
  </si>
  <si>
    <t>＜得意先テーブル＞</t>
    <rPh sb="1" eb="4">
      <t>トクイサキ</t>
    </rPh>
    <phoneticPr fontId="29"/>
  </si>
  <si>
    <t>商品Ａ</t>
    <rPh sb="0" eb="2">
      <t>ショウヒン</t>
    </rPh>
    <phoneticPr fontId="29"/>
  </si>
  <si>
    <t>久保田商店</t>
    <rPh sb="0" eb="3">
      <t>クボタ</t>
    </rPh>
    <rPh sb="3" eb="5">
      <t>ショウテン</t>
    </rPh>
    <phoneticPr fontId="29"/>
  </si>
  <si>
    <t>商品Ｂ</t>
    <rPh sb="0" eb="2">
      <t>ショウヒン</t>
    </rPh>
    <phoneticPr fontId="29"/>
  </si>
  <si>
    <t>スバル物産</t>
    <rPh sb="3" eb="5">
      <t>ブッサン</t>
    </rPh>
    <phoneticPr fontId="29"/>
  </si>
  <si>
    <t>商品Ｃ</t>
    <rPh sb="0" eb="2">
      <t>ショウヒン</t>
    </rPh>
    <phoneticPr fontId="29"/>
  </si>
  <si>
    <t>ＡＳＥ企画</t>
    <rPh sb="3" eb="5">
      <t>キカク</t>
    </rPh>
    <phoneticPr fontId="29"/>
  </si>
  <si>
    <t>商品Ｄ</t>
    <rPh sb="0" eb="2">
      <t>ショウヒン</t>
    </rPh>
    <phoneticPr fontId="29"/>
  </si>
  <si>
    <t>平　均</t>
    <rPh sb="0" eb="1">
      <t>ヒラ</t>
    </rPh>
    <rPh sb="2" eb="3">
      <t>ヒトシ</t>
    </rPh>
    <phoneticPr fontId="29"/>
  </si>
  <si>
    <t>＜値引率表＞</t>
    <rPh sb="1" eb="4">
      <t>ネビキリツ</t>
    </rPh>
    <rPh sb="4" eb="5">
      <t>ヒョウ</t>
    </rPh>
    <phoneticPr fontId="29"/>
  </si>
  <si>
    <t>合　計</t>
    <rPh sb="0" eb="1">
      <t>ゴウ</t>
    </rPh>
    <rPh sb="2" eb="3">
      <t>ケイ</t>
    </rPh>
    <phoneticPr fontId="29"/>
  </si>
  <si>
    <t>貸　出　料　金　計　算　表</t>
    <rPh sb="0" eb="1">
      <t>カシ</t>
    </rPh>
    <rPh sb="2" eb="3">
      <t>デ</t>
    </rPh>
    <rPh sb="4" eb="5">
      <t>リョウ</t>
    </rPh>
    <rPh sb="6" eb="7">
      <t>カネ</t>
    </rPh>
    <rPh sb="8" eb="9">
      <t>ケイ</t>
    </rPh>
    <rPh sb="10" eb="11">
      <t>サン</t>
    </rPh>
    <rPh sb="12" eb="13">
      <t>オモテ</t>
    </rPh>
    <phoneticPr fontId="29"/>
  </si>
  <si>
    <t>請　求　金　額　一　覧　表</t>
    <rPh sb="0" eb="1">
      <t>ショウ</t>
    </rPh>
    <rPh sb="2" eb="3">
      <t>モトム</t>
    </rPh>
    <rPh sb="4" eb="5">
      <t>カネ</t>
    </rPh>
    <rPh sb="6" eb="7">
      <t>ガク</t>
    </rPh>
    <rPh sb="8" eb="9">
      <t>イチ</t>
    </rPh>
    <rPh sb="10" eb="11">
      <t>ラン</t>
    </rPh>
    <rPh sb="12" eb="13">
      <t>オモテ</t>
    </rPh>
    <phoneticPr fontId="29"/>
  </si>
  <si>
    <t>番号</t>
    <rPh sb="0" eb="2">
      <t>バンゴウ</t>
    </rPh>
    <phoneticPr fontId="29"/>
  </si>
  <si>
    <t>顧客名</t>
    <rPh sb="0" eb="2">
      <t>コキャク</t>
    </rPh>
    <rPh sb="2" eb="3">
      <t>メイ</t>
    </rPh>
    <phoneticPr fontId="29"/>
  </si>
  <si>
    <t>ＣＯ</t>
    <phoneticPr fontId="29"/>
  </si>
  <si>
    <t>貸出日</t>
    <rPh sb="0" eb="3">
      <t>カシダシビ</t>
    </rPh>
    <phoneticPr fontId="29"/>
  </si>
  <si>
    <t>返却日</t>
    <rPh sb="0" eb="2">
      <t>ヘンキャク</t>
    </rPh>
    <rPh sb="2" eb="3">
      <t>ビ</t>
    </rPh>
    <phoneticPr fontId="29"/>
  </si>
  <si>
    <t>日数</t>
    <rPh sb="0" eb="2">
      <t>ニッスウ</t>
    </rPh>
    <phoneticPr fontId="29"/>
  </si>
  <si>
    <t>基本料金</t>
    <rPh sb="0" eb="2">
      <t>キホン</t>
    </rPh>
    <rPh sb="2" eb="4">
      <t>リョウキン</t>
    </rPh>
    <phoneticPr fontId="29"/>
  </si>
  <si>
    <t>追加料金</t>
    <rPh sb="0" eb="2">
      <t>ツイカ</t>
    </rPh>
    <rPh sb="2" eb="4">
      <t>リョウキン</t>
    </rPh>
    <phoneticPr fontId="29"/>
  </si>
  <si>
    <t>貸出料金</t>
    <rPh sb="0" eb="4">
      <t>カシダシリョウキン</t>
    </rPh>
    <phoneticPr fontId="29"/>
  </si>
  <si>
    <t>＜商品テーブル＞</t>
    <rPh sb="1" eb="3">
      <t>ショウヒン</t>
    </rPh>
    <phoneticPr fontId="29"/>
  </si>
  <si>
    <t>補償料</t>
    <rPh sb="0" eb="3">
      <t>ホショウリョウ</t>
    </rPh>
    <phoneticPr fontId="29"/>
  </si>
  <si>
    <t>割引率</t>
    <rPh sb="0" eb="3">
      <t>ワリビキリツ</t>
    </rPh>
    <phoneticPr fontId="29"/>
  </si>
  <si>
    <t>割引額</t>
    <rPh sb="0" eb="3">
      <t>ワリビキガク</t>
    </rPh>
    <phoneticPr fontId="29"/>
  </si>
  <si>
    <t>請求金額</t>
    <rPh sb="0" eb="2">
      <t>セイキュウ</t>
    </rPh>
    <rPh sb="2" eb="4">
      <t>キンガク</t>
    </rPh>
    <phoneticPr fontId="29"/>
  </si>
  <si>
    <t>＜ポイント総額テーブル＞</t>
    <rPh sb="5" eb="7">
      <t>ソウガク</t>
    </rPh>
    <phoneticPr fontId="29"/>
  </si>
  <si>
    <t>貸出料金が60,000円以下の件数</t>
    <rPh sb="0" eb="2">
      <t>カシダシ</t>
    </rPh>
    <rPh sb="2" eb="4">
      <t>リョウキン</t>
    </rPh>
    <rPh sb="11" eb="12">
      <t>エン</t>
    </rPh>
    <rPh sb="12" eb="14">
      <t>イカ</t>
    </rPh>
    <rPh sb="15" eb="17">
      <t>ケンスウ</t>
    </rPh>
    <phoneticPr fontId="29"/>
  </si>
  <si>
    <t>ＵＳＧ企画</t>
    <rPh sb="3" eb="5">
      <t>キカク</t>
    </rPh>
    <phoneticPr fontId="29"/>
  </si>
  <si>
    <t>ポイント総額</t>
    <rPh sb="4" eb="6">
      <t>ソウガク</t>
    </rPh>
    <phoneticPr fontId="29"/>
  </si>
  <si>
    <t>日数が12日より多い請求金額の合計</t>
    <rPh sb="0" eb="2">
      <t>ニッスウ</t>
    </rPh>
    <rPh sb="5" eb="6">
      <t>ニチ</t>
    </rPh>
    <rPh sb="8" eb="9">
      <t>オオ</t>
    </rPh>
    <rPh sb="10" eb="12">
      <t>セイキュウ</t>
    </rPh>
    <rPh sb="12" eb="14">
      <t>キンガク</t>
    </rPh>
    <rPh sb="15" eb="17">
      <t>ゴウケイ</t>
    </rPh>
    <phoneticPr fontId="29"/>
  </si>
  <si>
    <t>太平洋物産</t>
    <rPh sb="0" eb="3">
      <t>タイヘイヨウ</t>
    </rPh>
    <rPh sb="3" eb="5">
      <t>ブッサン</t>
    </rPh>
    <phoneticPr fontId="29"/>
  </si>
  <si>
    <t>Ｅ商品</t>
    <rPh sb="1" eb="3">
      <t>ショウヒン</t>
    </rPh>
    <phoneticPr fontId="29"/>
  </si>
  <si>
    <t>二階堂商会</t>
    <rPh sb="0" eb="3">
      <t>ニカイドウ</t>
    </rPh>
    <rPh sb="3" eb="5">
      <t>ショウカイ</t>
    </rPh>
    <phoneticPr fontId="29"/>
  </si>
  <si>
    <t>Ｆ商品</t>
    <rPh sb="1" eb="3">
      <t>ショウヒン</t>
    </rPh>
    <phoneticPr fontId="29"/>
  </si>
  <si>
    <t>ハラダ総業</t>
    <rPh sb="3" eb="5">
      <t>ソウギョウ</t>
    </rPh>
    <phoneticPr fontId="29"/>
  </si>
  <si>
    <t>Ｇ商品</t>
    <rPh sb="1" eb="3">
      <t>ショウヒン</t>
    </rPh>
    <phoneticPr fontId="29"/>
  </si>
  <si>
    <t>マルワ工業</t>
    <rPh sb="3" eb="5">
      <t>コウギョウ</t>
    </rPh>
    <phoneticPr fontId="29"/>
  </si>
  <si>
    <t>Ｈ商品</t>
    <rPh sb="1" eb="3">
      <t>ショウヒン</t>
    </rPh>
    <phoneticPr fontId="29"/>
  </si>
  <si>
    <t>東静岡産業</t>
    <rPh sb="0" eb="3">
      <t>ヒガシシズオカ</t>
    </rPh>
    <rPh sb="3" eb="5">
      <t>サンギョウ</t>
    </rPh>
    <phoneticPr fontId="29"/>
  </si>
  <si>
    <t>南青木商事</t>
    <rPh sb="0" eb="3">
      <t>ミナミアオキ</t>
    </rPh>
    <rPh sb="3" eb="5">
      <t>ショウジ</t>
    </rPh>
    <phoneticPr fontId="29"/>
  </si>
  <si>
    <t>ＴＲＹ貿易</t>
    <rPh sb="3" eb="5">
      <t>ボウエキ</t>
    </rPh>
    <phoneticPr fontId="29"/>
  </si>
  <si>
    <t>商　品　一　覧　表</t>
    <rPh sb="0" eb="1">
      <t>ショウ</t>
    </rPh>
    <rPh sb="2" eb="3">
      <t>ヒン</t>
    </rPh>
    <rPh sb="4" eb="5">
      <t>イチ</t>
    </rPh>
    <rPh sb="6" eb="7">
      <t>ラン</t>
    </rPh>
    <rPh sb="8" eb="9">
      <t>オモテ</t>
    </rPh>
    <phoneticPr fontId="29"/>
  </si>
  <si>
    <t>販　売　額　一　覧　表</t>
    <rPh sb="0" eb="1">
      <t>ハン</t>
    </rPh>
    <rPh sb="2" eb="3">
      <t>バイ</t>
    </rPh>
    <rPh sb="4" eb="5">
      <t>ガク</t>
    </rPh>
    <rPh sb="6" eb="7">
      <t>イチ</t>
    </rPh>
    <rPh sb="8" eb="9">
      <t>ラン</t>
    </rPh>
    <rPh sb="10" eb="11">
      <t>オモテ</t>
    </rPh>
    <phoneticPr fontId="29"/>
  </si>
  <si>
    <t>販売先別集計表</t>
    <rPh sb="0" eb="3">
      <t>ハンバイサキ</t>
    </rPh>
    <rPh sb="3" eb="4">
      <t>ベツ</t>
    </rPh>
    <rPh sb="4" eb="7">
      <t>シュウケイヒョウ</t>
    </rPh>
    <phoneticPr fontId="29"/>
  </si>
  <si>
    <t>在庫数</t>
    <rPh sb="0" eb="3">
      <t>ザイコスウ</t>
    </rPh>
    <phoneticPr fontId="29"/>
  </si>
  <si>
    <t>前月販売数</t>
    <rPh sb="0" eb="2">
      <t>ゼンゲツ</t>
    </rPh>
    <rPh sb="2" eb="5">
      <t>ハンバイスウ</t>
    </rPh>
    <phoneticPr fontId="29"/>
  </si>
  <si>
    <t>販ＣＯ</t>
    <rPh sb="0" eb="1">
      <t>ハン</t>
    </rPh>
    <phoneticPr fontId="29"/>
  </si>
  <si>
    <t>販売先名</t>
    <rPh sb="0" eb="3">
      <t>ハンバイサキ</t>
    </rPh>
    <rPh sb="3" eb="4">
      <t>メイ</t>
    </rPh>
    <phoneticPr fontId="29"/>
  </si>
  <si>
    <t>売上数</t>
    <rPh sb="0" eb="3">
      <t>ウリアゲスウ</t>
    </rPh>
    <phoneticPr fontId="29"/>
  </si>
  <si>
    <t>販売額</t>
    <rPh sb="0" eb="3">
      <t>ハンバイガク</t>
    </rPh>
    <phoneticPr fontId="29"/>
  </si>
  <si>
    <t>試供品数</t>
    <rPh sb="0" eb="3">
      <t>シキョウヒン</t>
    </rPh>
    <rPh sb="3" eb="4">
      <t>スウ</t>
    </rPh>
    <phoneticPr fontId="29"/>
  </si>
  <si>
    <t>＜販売先テーブル＞</t>
    <rPh sb="1" eb="4">
      <t>ハンバイサキ</t>
    </rPh>
    <phoneticPr fontId="29"/>
  </si>
  <si>
    <t>Ｊ商品</t>
    <rPh sb="1" eb="3">
      <t>ショウヒン</t>
    </rPh>
    <phoneticPr fontId="29"/>
  </si>
  <si>
    <t>東ストア</t>
    <rPh sb="0" eb="1">
      <t>ヒガシ</t>
    </rPh>
    <phoneticPr fontId="29"/>
  </si>
  <si>
    <t>Ｋ商品</t>
    <rPh sb="1" eb="3">
      <t>ショウヒン</t>
    </rPh>
    <phoneticPr fontId="29"/>
  </si>
  <si>
    <t>加藤商店</t>
    <rPh sb="0" eb="2">
      <t>カトウ</t>
    </rPh>
    <rPh sb="2" eb="4">
      <t>ショウテン</t>
    </rPh>
    <phoneticPr fontId="29"/>
  </si>
  <si>
    <t>Ｌ商品</t>
    <rPh sb="1" eb="3">
      <t>ショウヒン</t>
    </rPh>
    <phoneticPr fontId="29"/>
  </si>
  <si>
    <t>森山雑貨</t>
    <rPh sb="0" eb="2">
      <t>モリヤマ</t>
    </rPh>
    <rPh sb="2" eb="4">
      <t>ザッカ</t>
    </rPh>
    <phoneticPr fontId="29"/>
  </si>
  <si>
    <t>Ｍ商品</t>
    <rPh sb="1" eb="3">
      <t>ショウヒン</t>
    </rPh>
    <phoneticPr fontId="29"/>
  </si>
  <si>
    <t>貸　会　議　室　料　金　計　算　表</t>
    <rPh sb="0" eb="1">
      <t>カシ</t>
    </rPh>
    <rPh sb="2" eb="3">
      <t>カイ</t>
    </rPh>
    <rPh sb="4" eb="5">
      <t>ギ</t>
    </rPh>
    <rPh sb="6" eb="7">
      <t>シツ</t>
    </rPh>
    <rPh sb="8" eb="9">
      <t>リョウ</t>
    </rPh>
    <rPh sb="10" eb="11">
      <t>カネ</t>
    </rPh>
    <rPh sb="12" eb="13">
      <t>ケイ</t>
    </rPh>
    <rPh sb="14" eb="15">
      <t>サン</t>
    </rPh>
    <rPh sb="16" eb="17">
      <t>オモテ</t>
    </rPh>
    <phoneticPr fontId="29"/>
  </si>
  <si>
    <t>会員名</t>
    <rPh sb="0" eb="2">
      <t>カイイン</t>
    </rPh>
    <rPh sb="2" eb="3">
      <t>メイ</t>
    </rPh>
    <phoneticPr fontId="29"/>
  </si>
  <si>
    <t>会議室名</t>
    <rPh sb="0" eb="3">
      <t>カイギシツ</t>
    </rPh>
    <rPh sb="3" eb="4">
      <t>メイ</t>
    </rPh>
    <phoneticPr fontId="29"/>
  </si>
  <si>
    <t>利用日</t>
    <rPh sb="0" eb="3">
      <t>リヨウビ</t>
    </rPh>
    <phoneticPr fontId="29"/>
  </si>
  <si>
    <t>入室</t>
    <rPh sb="0" eb="2">
      <t>ニュウシツ</t>
    </rPh>
    <phoneticPr fontId="29"/>
  </si>
  <si>
    <t>退室</t>
    <rPh sb="0" eb="2">
      <t>タイシツ</t>
    </rPh>
    <phoneticPr fontId="29"/>
  </si>
  <si>
    <t>時間</t>
    <rPh sb="0" eb="2">
      <t>ジカン</t>
    </rPh>
    <phoneticPr fontId="29"/>
  </si>
  <si>
    <t>＜会議室テーブル＞</t>
    <rPh sb="1" eb="4">
      <t>カイギシツ</t>
    </rPh>
    <phoneticPr fontId="29"/>
  </si>
  <si>
    <t>＜割引率表＞</t>
    <rPh sb="1" eb="4">
      <t>ワリビキリツ</t>
    </rPh>
    <rPh sb="4" eb="5">
      <t>ヒョウ</t>
    </rPh>
    <phoneticPr fontId="29"/>
  </si>
  <si>
    <t>割引額が1,200円未満の件数</t>
    <rPh sb="0" eb="3">
      <t>ワリビキガク</t>
    </rPh>
    <rPh sb="9" eb="10">
      <t>エン</t>
    </rPh>
    <rPh sb="10" eb="12">
      <t>ミマン</t>
    </rPh>
    <rPh sb="13" eb="15">
      <t>ケンスウ</t>
    </rPh>
    <phoneticPr fontId="29"/>
  </si>
  <si>
    <t>生花愛好会</t>
    <rPh sb="0" eb="2">
      <t>セイカ</t>
    </rPh>
    <rPh sb="2" eb="5">
      <t>アイコウカイ</t>
    </rPh>
    <phoneticPr fontId="29"/>
  </si>
  <si>
    <t>6時間料金</t>
    <rPh sb="1" eb="3">
      <t>ジカン</t>
    </rPh>
    <rPh sb="3" eb="5">
      <t>リョウキン</t>
    </rPh>
    <phoneticPr fontId="29"/>
  </si>
  <si>
    <t>12時間料金</t>
    <rPh sb="2" eb="4">
      <t>ジカン</t>
    </rPh>
    <rPh sb="4" eb="6">
      <t>リョウキン</t>
    </rPh>
    <phoneticPr fontId="29"/>
  </si>
  <si>
    <t>割引率が6.3%以外の請求金額の合計</t>
    <rPh sb="0" eb="3">
      <t>ワリビキリツ</t>
    </rPh>
    <rPh sb="8" eb="10">
      <t>イガイ</t>
    </rPh>
    <rPh sb="11" eb="13">
      <t>セイキュウ</t>
    </rPh>
    <rPh sb="13" eb="15">
      <t>キンガク</t>
    </rPh>
    <rPh sb="16" eb="18">
      <t>ゴウケイ</t>
    </rPh>
    <phoneticPr fontId="29"/>
  </si>
  <si>
    <t>手話クラブ</t>
    <rPh sb="0" eb="2">
      <t>シュワ</t>
    </rPh>
    <phoneticPr fontId="29"/>
  </si>
  <si>
    <t>Ｓ会議室</t>
    <rPh sb="1" eb="4">
      <t>カイギシツ</t>
    </rPh>
    <phoneticPr fontId="29"/>
  </si>
  <si>
    <t>青年会議所</t>
    <rPh sb="0" eb="2">
      <t>セイネン</t>
    </rPh>
    <rPh sb="2" eb="5">
      <t>カイギショ</t>
    </rPh>
    <phoneticPr fontId="29"/>
  </si>
  <si>
    <t>Ｔ会議室</t>
    <rPh sb="1" eb="4">
      <t>カイギシツ</t>
    </rPh>
    <phoneticPr fontId="29"/>
  </si>
  <si>
    <t>歴史研究会</t>
    <rPh sb="0" eb="2">
      <t>レキシ</t>
    </rPh>
    <rPh sb="2" eb="5">
      <t>ケンキュウカイ</t>
    </rPh>
    <phoneticPr fontId="29"/>
  </si>
  <si>
    <t>Ｕ会議室</t>
    <rPh sb="1" eb="4">
      <t>カイギシツ</t>
    </rPh>
    <phoneticPr fontId="29"/>
  </si>
  <si>
    <t>生け花教室</t>
    <rPh sb="0" eb="1">
      <t>イ</t>
    </rPh>
    <rPh sb="2" eb="3">
      <t>バナ</t>
    </rPh>
    <rPh sb="3" eb="5">
      <t>キョウシツ</t>
    </rPh>
    <phoneticPr fontId="29"/>
  </si>
  <si>
    <t>Ｖ会議室</t>
    <rPh sb="1" eb="4">
      <t>カイギシツ</t>
    </rPh>
    <phoneticPr fontId="29"/>
  </si>
  <si>
    <t>緑町商店会</t>
    <rPh sb="0" eb="2">
      <t>ミドリマチ</t>
    </rPh>
    <rPh sb="2" eb="5">
      <t>ショウテンカイ</t>
    </rPh>
    <phoneticPr fontId="29"/>
  </si>
  <si>
    <t>市民相談会</t>
    <rPh sb="0" eb="2">
      <t>シミン</t>
    </rPh>
    <rPh sb="2" eb="5">
      <t>ソウダンカイ</t>
    </rPh>
    <phoneticPr fontId="29"/>
  </si>
  <si>
    <t>南校同窓会</t>
    <rPh sb="0" eb="1">
      <t>ミナミ</t>
    </rPh>
    <rPh sb="1" eb="2">
      <t>コウ</t>
    </rPh>
    <rPh sb="2" eb="5">
      <t>ドウソウカイ</t>
    </rPh>
    <phoneticPr fontId="29"/>
  </si>
  <si>
    <t>加　盟　店　別　分　配　率　表</t>
    <rPh sb="0" eb="1">
      <t>カ</t>
    </rPh>
    <rPh sb="2" eb="3">
      <t>メイ</t>
    </rPh>
    <rPh sb="4" eb="5">
      <t>ミセ</t>
    </rPh>
    <rPh sb="6" eb="7">
      <t>ベツ</t>
    </rPh>
    <rPh sb="8" eb="9">
      <t>ブン</t>
    </rPh>
    <rPh sb="10" eb="11">
      <t>ハイ</t>
    </rPh>
    <rPh sb="12" eb="13">
      <t>リツ</t>
    </rPh>
    <rPh sb="14" eb="15">
      <t>ヒョウ</t>
    </rPh>
    <phoneticPr fontId="29"/>
  </si>
  <si>
    <t>加　盟　店　別　分　配　金　一　覧　表</t>
    <rPh sb="0" eb="1">
      <t>カ</t>
    </rPh>
    <rPh sb="2" eb="3">
      <t>メイ</t>
    </rPh>
    <rPh sb="4" eb="5">
      <t>ミセ</t>
    </rPh>
    <rPh sb="6" eb="7">
      <t>ベツ</t>
    </rPh>
    <rPh sb="8" eb="9">
      <t>ブン</t>
    </rPh>
    <rPh sb="10" eb="11">
      <t>ハイ</t>
    </rPh>
    <rPh sb="12" eb="13">
      <t>カネ</t>
    </rPh>
    <rPh sb="14" eb="15">
      <t>イチ</t>
    </rPh>
    <rPh sb="16" eb="17">
      <t>ラン</t>
    </rPh>
    <rPh sb="18" eb="19">
      <t>オモテ</t>
    </rPh>
    <phoneticPr fontId="29"/>
  </si>
  <si>
    <t>加盟店名</t>
    <rPh sb="0" eb="2">
      <t>カメイ</t>
    </rPh>
    <rPh sb="2" eb="3">
      <t>テン</t>
    </rPh>
    <rPh sb="3" eb="4">
      <t>メイ</t>
    </rPh>
    <phoneticPr fontId="29"/>
  </si>
  <si>
    <t>販売数</t>
    <rPh sb="0" eb="3">
      <t>ハンバイスウ</t>
    </rPh>
    <phoneticPr fontId="29"/>
  </si>
  <si>
    <t>販売額(万)</t>
    <rPh sb="0" eb="3">
      <t>ハンバイガク</t>
    </rPh>
    <rPh sb="4" eb="5">
      <t>マン</t>
    </rPh>
    <phoneticPr fontId="29"/>
  </si>
  <si>
    <t>平均販売額</t>
    <rPh sb="0" eb="5">
      <t>ヘイキンハンバイガク</t>
    </rPh>
    <phoneticPr fontId="29"/>
  </si>
  <si>
    <t>分配率Ａ</t>
    <rPh sb="0" eb="3">
      <t>ブンパイリツ</t>
    </rPh>
    <phoneticPr fontId="29"/>
  </si>
  <si>
    <t>分配率Ｂ</t>
    <rPh sb="0" eb="3">
      <t>ブンパイリツ</t>
    </rPh>
    <phoneticPr fontId="29"/>
  </si>
  <si>
    <t>社員数</t>
    <rPh sb="0" eb="3">
      <t>シャインスウ</t>
    </rPh>
    <phoneticPr fontId="29"/>
  </si>
  <si>
    <t>販促費</t>
    <rPh sb="0" eb="3">
      <t>ハンソクヒ</t>
    </rPh>
    <phoneticPr fontId="29"/>
  </si>
  <si>
    <t>広告費</t>
    <rPh sb="0" eb="3">
      <t>コウコクヒ</t>
    </rPh>
    <phoneticPr fontId="29"/>
  </si>
  <si>
    <t>研修費</t>
    <rPh sb="0" eb="3">
      <t>ケンシュウヒ</t>
    </rPh>
    <phoneticPr fontId="29"/>
  </si>
  <si>
    <t>分配金総額</t>
    <rPh sb="0" eb="3">
      <t>ブンパイキン</t>
    </rPh>
    <rPh sb="3" eb="5">
      <t>ソウガク</t>
    </rPh>
    <phoneticPr fontId="29"/>
  </si>
  <si>
    <t>社員平均分配額</t>
    <rPh sb="0" eb="2">
      <t>シャイン</t>
    </rPh>
    <rPh sb="2" eb="4">
      <t>ヘイキン</t>
    </rPh>
    <rPh sb="4" eb="6">
      <t>ブンパイ</t>
    </rPh>
    <rPh sb="6" eb="7">
      <t>ガク</t>
    </rPh>
    <phoneticPr fontId="29"/>
  </si>
  <si>
    <t>＜総額テーブル＞</t>
    <rPh sb="1" eb="3">
      <t>ソウガク</t>
    </rPh>
    <phoneticPr fontId="29"/>
  </si>
  <si>
    <t>社員数が20未満の広告費の合計</t>
    <rPh sb="0" eb="3">
      <t>シャインスウ</t>
    </rPh>
    <rPh sb="6" eb="8">
      <t>ミマン</t>
    </rPh>
    <rPh sb="9" eb="12">
      <t>コウコクヒ</t>
    </rPh>
    <rPh sb="13" eb="15">
      <t>ゴウケイ</t>
    </rPh>
    <phoneticPr fontId="29"/>
  </si>
  <si>
    <t>千葉店</t>
    <rPh sb="0" eb="2">
      <t>チバ</t>
    </rPh>
    <rPh sb="2" eb="3">
      <t>テン</t>
    </rPh>
    <phoneticPr fontId="29"/>
  </si>
  <si>
    <t>販促費総額</t>
    <rPh sb="0" eb="3">
      <t>ハンソクヒ</t>
    </rPh>
    <rPh sb="3" eb="5">
      <t>ソウガク</t>
    </rPh>
    <phoneticPr fontId="29"/>
  </si>
  <si>
    <t>販促費が65万円以上の分配金総額の平均</t>
    <rPh sb="0" eb="3">
      <t>ハンソクヒ</t>
    </rPh>
    <rPh sb="6" eb="7">
      <t>マン</t>
    </rPh>
    <rPh sb="7" eb="8">
      <t>エン</t>
    </rPh>
    <rPh sb="8" eb="10">
      <t>イジョウ</t>
    </rPh>
    <rPh sb="11" eb="14">
      <t>ブンパイキン</t>
    </rPh>
    <rPh sb="14" eb="16">
      <t>ソウガク</t>
    </rPh>
    <rPh sb="17" eb="19">
      <t>ヘイキン</t>
    </rPh>
    <phoneticPr fontId="29"/>
  </si>
  <si>
    <t>東京店</t>
    <rPh sb="0" eb="2">
      <t>トウキョウ</t>
    </rPh>
    <phoneticPr fontId="29"/>
  </si>
  <si>
    <t>広告費総額</t>
    <rPh sb="0" eb="2">
      <t>コウコク</t>
    </rPh>
    <rPh sb="2" eb="3">
      <t>ヒ</t>
    </rPh>
    <rPh sb="3" eb="5">
      <t>ソウガク</t>
    </rPh>
    <phoneticPr fontId="29"/>
  </si>
  <si>
    <t>横浜店</t>
    <rPh sb="0" eb="2">
      <t>ヨコハマ</t>
    </rPh>
    <phoneticPr fontId="29"/>
  </si>
  <si>
    <t>研修費総額</t>
    <rPh sb="0" eb="3">
      <t>ケンシュウヒ</t>
    </rPh>
    <rPh sb="3" eb="5">
      <t>ソウガク</t>
    </rPh>
    <phoneticPr fontId="29"/>
  </si>
  <si>
    <t>新潟店</t>
    <rPh sb="0" eb="2">
      <t>ニイガタ</t>
    </rPh>
    <phoneticPr fontId="29"/>
  </si>
  <si>
    <t>富山店</t>
    <rPh sb="0" eb="2">
      <t>トヤマ</t>
    </rPh>
    <phoneticPr fontId="29"/>
  </si>
  <si>
    <t>金沢店</t>
    <rPh sb="0" eb="2">
      <t>カナザワ</t>
    </rPh>
    <phoneticPr fontId="29"/>
  </si>
  <si>
    <t>福井店</t>
    <rPh sb="0" eb="2">
      <t>フクイ</t>
    </rPh>
    <phoneticPr fontId="29"/>
  </si>
  <si>
    <t>甲府店</t>
    <rPh sb="0" eb="2">
      <t>コウフ</t>
    </rPh>
    <phoneticPr fontId="29"/>
  </si>
  <si>
    <t>長野店</t>
    <rPh sb="0" eb="2">
      <t>ナガノ</t>
    </rPh>
    <phoneticPr fontId="29"/>
  </si>
  <si>
    <t>仕　入　一　覧　表</t>
    <rPh sb="0" eb="1">
      <t>シ</t>
    </rPh>
    <rPh sb="2" eb="3">
      <t>イ</t>
    </rPh>
    <rPh sb="4" eb="5">
      <t>イチ</t>
    </rPh>
    <rPh sb="6" eb="7">
      <t>ラン</t>
    </rPh>
    <rPh sb="8" eb="9">
      <t>ヒョウ</t>
    </rPh>
    <phoneticPr fontId="29"/>
  </si>
  <si>
    <t>委　託　先　別　販　売　手　数　料　一　覧　表</t>
    <rPh sb="0" eb="1">
      <t>イ</t>
    </rPh>
    <rPh sb="2" eb="3">
      <t>タク</t>
    </rPh>
    <rPh sb="4" eb="5">
      <t>サキ</t>
    </rPh>
    <rPh sb="6" eb="7">
      <t>ベツ</t>
    </rPh>
    <rPh sb="8" eb="9">
      <t>ハン</t>
    </rPh>
    <rPh sb="10" eb="11">
      <t>バイ</t>
    </rPh>
    <rPh sb="12" eb="13">
      <t>テ</t>
    </rPh>
    <rPh sb="14" eb="15">
      <t>カズ</t>
    </rPh>
    <rPh sb="16" eb="17">
      <t>リョウ</t>
    </rPh>
    <rPh sb="18" eb="19">
      <t>イチ</t>
    </rPh>
    <rPh sb="20" eb="21">
      <t>ラン</t>
    </rPh>
    <rPh sb="22" eb="23">
      <t>ヒョウ</t>
    </rPh>
    <phoneticPr fontId="29"/>
  </si>
  <si>
    <t>商品別集計表</t>
    <rPh sb="0" eb="2">
      <t>ショウヒン</t>
    </rPh>
    <rPh sb="2" eb="3">
      <t>ベツ</t>
    </rPh>
    <rPh sb="3" eb="5">
      <t>シュウケイ</t>
    </rPh>
    <rPh sb="5" eb="6">
      <t>ヒョウ</t>
    </rPh>
    <phoneticPr fontId="29"/>
  </si>
  <si>
    <t>在庫数</t>
    <rPh sb="0" eb="2">
      <t>ザイコ</t>
    </rPh>
    <rPh sb="2" eb="3">
      <t>スウ</t>
    </rPh>
    <phoneticPr fontId="29"/>
  </si>
  <si>
    <t>委託予定数</t>
    <rPh sb="0" eb="2">
      <t>イタク</t>
    </rPh>
    <rPh sb="2" eb="5">
      <t>ヨテイスウ</t>
    </rPh>
    <phoneticPr fontId="29"/>
  </si>
  <si>
    <t>売価</t>
    <rPh sb="0" eb="2">
      <t>バイカ</t>
    </rPh>
    <phoneticPr fontId="29"/>
  </si>
  <si>
    <t>特価</t>
    <rPh sb="0" eb="2">
      <t>トッカ</t>
    </rPh>
    <phoneticPr fontId="29"/>
  </si>
  <si>
    <t>委ＣＯ</t>
    <rPh sb="0" eb="1">
      <t>イ</t>
    </rPh>
    <phoneticPr fontId="29"/>
  </si>
  <si>
    <t>委託先名</t>
    <rPh sb="0" eb="3">
      <t>イタクサキ</t>
    </rPh>
    <rPh sb="3" eb="4">
      <t>メイ</t>
    </rPh>
    <phoneticPr fontId="29"/>
  </si>
  <si>
    <t>一次販売数</t>
    <rPh sb="0" eb="2">
      <t>イチジ</t>
    </rPh>
    <rPh sb="2" eb="4">
      <t>ハンバイ</t>
    </rPh>
    <rPh sb="4" eb="5">
      <t>スウ</t>
    </rPh>
    <phoneticPr fontId="29"/>
  </si>
  <si>
    <t>二次販売数</t>
    <rPh sb="0" eb="2">
      <t>ニジ</t>
    </rPh>
    <rPh sb="2" eb="4">
      <t>ハンバイ</t>
    </rPh>
    <rPh sb="4" eb="5">
      <t>スウ</t>
    </rPh>
    <phoneticPr fontId="29"/>
  </si>
  <si>
    <t>一次販売額</t>
    <rPh sb="0" eb="2">
      <t>イチジ</t>
    </rPh>
    <rPh sb="2" eb="4">
      <t>ハンバイ</t>
    </rPh>
    <rPh sb="4" eb="5">
      <t>ガク</t>
    </rPh>
    <phoneticPr fontId="29"/>
  </si>
  <si>
    <t>二次販売額</t>
    <rPh sb="0" eb="2">
      <t>ニジ</t>
    </rPh>
    <rPh sb="2" eb="4">
      <t>ハンバイ</t>
    </rPh>
    <rPh sb="4" eb="5">
      <t>ガク</t>
    </rPh>
    <phoneticPr fontId="29"/>
  </si>
  <si>
    <t>一次指数</t>
    <rPh sb="0" eb="2">
      <t>イチジ</t>
    </rPh>
    <rPh sb="2" eb="4">
      <t>シスウ</t>
    </rPh>
    <phoneticPr fontId="29"/>
  </si>
  <si>
    <t>評価</t>
    <rPh sb="0" eb="2">
      <t>ヒョウカ</t>
    </rPh>
    <phoneticPr fontId="29"/>
  </si>
  <si>
    <t>＜委託先テーブル＞</t>
    <rPh sb="1" eb="4">
      <t>イタクサキ</t>
    </rPh>
    <phoneticPr fontId="29"/>
  </si>
  <si>
    <t>新栄ストア</t>
    <rPh sb="0" eb="2">
      <t>シンサカエ</t>
    </rPh>
    <phoneticPr fontId="29"/>
  </si>
  <si>
    <t>毎日百貨店</t>
    <rPh sb="0" eb="2">
      <t>マイニチ</t>
    </rPh>
    <rPh sb="2" eb="5">
      <t>ヒャッカテン</t>
    </rPh>
    <phoneticPr fontId="29"/>
  </si>
  <si>
    <t>Ｎ商品</t>
    <rPh sb="1" eb="3">
      <t>ショウヒン</t>
    </rPh>
    <phoneticPr fontId="29"/>
  </si>
  <si>
    <t>港スーパー</t>
    <rPh sb="0" eb="1">
      <t>ミナト</t>
    </rPh>
    <phoneticPr fontId="29"/>
  </si>
  <si>
    <t>加工単価計算表</t>
    <rPh sb="0" eb="1">
      <t>カ</t>
    </rPh>
    <rPh sb="1" eb="2">
      <t>コウ</t>
    </rPh>
    <rPh sb="2" eb="3">
      <t>タン</t>
    </rPh>
    <rPh sb="3" eb="4">
      <t>アタイ</t>
    </rPh>
    <rPh sb="4" eb="5">
      <t>ケイ</t>
    </rPh>
    <rPh sb="5" eb="6">
      <t>サン</t>
    </rPh>
    <rPh sb="6" eb="7">
      <t>ヒョウ</t>
    </rPh>
    <phoneticPr fontId="29"/>
  </si>
  <si>
    <t>依　頼　先　別　加　工　賃　一　覧　表</t>
    <rPh sb="0" eb="1">
      <t>イ</t>
    </rPh>
    <rPh sb="2" eb="3">
      <t>ライ</t>
    </rPh>
    <rPh sb="4" eb="5">
      <t>サキ</t>
    </rPh>
    <rPh sb="6" eb="7">
      <t>ベツ</t>
    </rPh>
    <rPh sb="8" eb="9">
      <t>カ</t>
    </rPh>
    <rPh sb="10" eb="11">
      <t>コウ</t>
    </rPh>
    <rPh sb="12" eb="13">
      <t>チン</t>
    </rPh>
    <rPh sb="14" eb="15">
      <t>イチ</t>
    </rPh>
    <rPh sb="16" eb="17">
      <t>ラン</t>
    </rPh>
    <rPh sb="18" eb="19">
      <t>ヒョウ</t>
    </rPh>
    <phoneticPr fontId="29"/>
  </si>
  <si>
    <t>製品別集計表</t>
    <rPh sb="0" eb="3">
      <t>セイヒンベツ</t>
    </rPh>
    <rPh sb="3" eb="6">
      <t>シュウケイヒョウ</t>
    </rPh>
    <phoneticPr fontId="29"/>
  </si>
  <si>
    <t>製ＣＯ</t>
    <rPh sb="0" eb="1">
      <t>セイ</t>
    </rPh>
    <phoneticPr fontId="29"/>
  </si>
  <si>
    <t>製品名</t>
    <rPh sb="0" eb="3">
      <t>セイヒンメイ</t>
    </rPh>
    <phoneticPr fontId="29"/>
  </si>
  <si>
    <t>数量</t>
    <rPh sb="0" eb="2">
      <t>スウリョウ</t>
    </rPh>
    <phoneticPr fontId="29"/>
  </si>
  <si>
    <t>製品原価</t>
    <rPh sb="0" eb="2">
      <t>セイヒン</t>
    </rPh>
    <rPh sb="2" eb="4">
      <t>ゲンカ</t>
    </rPh>
    <phoneticPr fontId="29"/>
  </si>
  <si>
    <t>乗率</t>
    <rPh sb="0" eb="2">
      <t>ジョウリツ</t>
    </rPh>
    <phoneticPr fontId="29"/>
  </si>
  <si>
    <t>加工単価</t>
    <rPh sb="0" eb="2">
      <t>カコウ</t>
    </rPh>
    <rPh sb="2" eb="4">
      <t>タンカ</t>
    </rPh>
    <phoneticPr fontId="29"/>
  </si>
  <si>
    <t>追加単価</t>
    <rPh sb="0" eb="2">
      <t>ツイカ</t>
    </rPh>
    <rPh sb="2" eb="4">
      <t>タンカ</t>
    </rPh>
    <phoneticPr fontId="29"/>
  </si>
  <si>
    <t>＜乗率表＞</t>
    <rPh sb="1" eb="3">
      <t>ジョウリツ</t>
    </rPh>
    <rPh sb="3" eb="4">
      <t>ヒョウ</t>
    </rPh>
    <phoneticPr fontId="29"/>
  </si>
  <si>
    <t>依ＣＯ</t>
    <rPh sb="0" eb="1">
      <t>イ</t>
    </rPh>
    <phoneticPr fontId="29"/>
  </si>
  <si>
    <t>依頼先名</t>
    <rPh sb="0" eb="3">
      <t>イライサキ</t>
    </rPh>
    <rPh sb="3" eb="4">
      <t>メイ</t>
    </rPh>
    <phoneticPr fontId="29"/>
  </si>
  <si>
    <t>製品名</t>
    <rPh sb="0" eb="2">
      <t>セイヒン</t>
    </rPh>
    <rPh sb="2" eb="3">
      <t>メイ</t>
    </rPh>
    <phoneticPr fontId="29"/>
  </si>
  <si>
    <t>加工数</t>
    <rPh sb="0" eb="2">
      <t>カコウ</t>
    </rPh>
    <rPh sb="2" eb="3">
      <t>スウ</t>
    </rPh>
    <phoneticPr fontId="29"/>
  </si>
  <si>
    <t>追加数</t>
    <rPh sb="0" eb="2">
      <t>ツイカ</t>
    </rPh>
    <rPh sb="2" eb="3">
      <t>スウ</t>
    </rPh>
    <phoneticPr fontId="29"/>
  </si>
  <si>
    <t>加工賃</t>
    <rPh sb="0" eb="3">
      <t>カコウチン</t>
    </rPh>
    <phoneticPr fontId="29"/>
  </si>
  <si>
    <t>追加加工賃</t>
    <rPh sb="0" eb="2">
      <t>ツイカ</t>
    </rPh>
    <rPh sb="2" eb="5">
      <t>カコウチン</t>
    </rPh>
    <phoneticPr fontId="29"/>
  </si>
  <si>
    <t>諸経費</t>
    <rPh sb="0" eb="3">
      <t>ショケイヒ</t>
    </rPh>
    <phoneticPr fontId="29"/>
  </si>
  <si>
    <t>総額</t>
    <rPh sb="0" eb="2">
      <t>ソウガク</t>
    </rPh>
    <phoneticPr fontId="29"/>
  </si>
  <si>
    <t>＜評価表＞</t>
    <rPh sb="1" eb="3">
      <t>ヒョウカ</t>
    </rPh>
    <rPh sb="3" eb="4">
      <t>ヒョウ</t>
    </rPh>
    <phoneticPr fontId="29"/>
  </si>
  <si>
    <t>製品Ｗ</t>
    <rPh sb="0" eb="2">
      <t>セイヒン</t>
    </rPh>
    <phoneticPr fontId="29"/>
  </si>
  <si>
    <t>南九州工機</t>
    <rPh sb="0" eb="1">
      <t>ミナミ</t>
    </rPh>
    <rPh sb="1" eb="3">
      <t>キュウシュウ</t>
    </rPh>
    <rPh sb="3" eb="5">
      <t>コウキ</t>
    </rPh>
    <phoneticPr fontId="29"/>
  </si>
  <si>
    <t>製品Ｘ</t>
    <rPh sb="0" eb="2">
      <t>セイヒン</t>
    </rPh>
    <phoneticPr fontId="29"/>
  </si>
  <si>
    <t>五十嵐製作</t>
    <rPh sb="0" eb="3">
      <t>イガラシ</t>
    </rPh>
    <rPh sb="3" eb="5">
      <t>セイサク</t>
    </rPh>
    <phoneticPr fontId="29"/>
  </si>
  <si>
    <t>Ｓ</t>
    <phoneticPr fontId="29"/>
  </si>
  <si>
    <t>製品Ｙ</t>
    <rPh sb="0" eb="2">
      <t>セイヒン</t>
    </rPh>
    <phoneticPr fontId="29"/>
  </si>
  <si>
    <t>高山製作所</t>
    <rPh sb="0" eb="2">
      <t>タカヤマ</t>
    </rPh>
    <rPh sb="2" eb="5">
      <t>セイサクジョ</t>
    </rPh>
    <phoneticPr fontId="29"/>
  </si>
  <si>
    <t>Ｇ</t>
    <phoneticPr fontId="29"/>
  </si>
  <si>
    <t>製品Ｚ</t>
    <rPh sb="0" eb="2">
      <t>セイヒン</t>
    </rPh>
    <phoneticPr fontId="29"/>
  </si>
  <si>
    <t>まこと工業</t>
    <rPh sb="3" eb="5">
      <t>コウギョウ</t>
    </rPh>
    <phoneticPr fontId="29"/>
  </si>
  <si>
    <t>Ｐ</t>
    <phoneticPr fontId="29"/>
  </si>
  <si>
    <t>鈴木テクノ</t>
    <rPh sb="0" eb="2">
      <t>スズキ</t>
    </rPh>
    <phoneticPr fontId="29"/>
  </si>
  <si>
    <t>日比谷電工</t>
    <rPh sb="0" eb="3">
      <t>ヒビヤ</t>
    </rPh>
    <rPh sb="3" eb="5">
      <t>デンコウ</t>
    </rPh>
    <phoneticPr fontId="29"/>
  </si>
  <si>
    <t>ＴＹＫ電機</t>
    <rPh sb="3" eb="5">
      <t>デンキ</t>
    </rPh>
    <phoneticPr fontId="29"/>
  </si>
  <si>
    <t>小沢精工所</t>
    <rPh sb="0" eb="2">
      <t>オザワ</t>
    </rPh>
    <rPh sb="2" eb="4">
      <t>セイコウ</t>
    </rPh>
    <rPh sb="4" eb="5">
      <t>ジョ</t>
    </rPh>
    <phoneticPr fontId="29"/>
  </si>
  <si>
    <t>１泊料金計算表</t>
    <rPh sb="1" eb="2">
      <t>トマリ</t>
    </rPh>
    <rPh sb="2" eb="3">
      <t>リョウ</t>
    </rPh>
    <rPh sb="3" eb="4">
      <t>カネ</t>
    </rPh>
    <rPh sb="4" eb="5">
      <t>ケイ</t>
    </rPh>
    <rPh sb="5" eb="6">
      <t>サン</t>
    </rPh>
    <rPh sb="6" eb="7">
      <t>ヒョウ</t>
    </rPh>
    <phoneticPr fontId="29"/>
  </si>
  <si>
    <t>請　求　額　一　覧　表</t>
    <rPh sb="0" eb="1">
      <t>ショウ</t>
    </rPh>
    <rPh sb="2" eb="3">
      <t>モトム</t>
    </rPh>
    <rPh sb="4" eb="5">
      <t>ガク</t>
    </rPh>
    <rPh sb="6" eb="7">
      <t>イチ</t>
    </rPh>
    <rPh sb="8" eb="9">
      <t>ラン</t>
    </rPh>
    <rPh sb="10" eb="11">
      <t>ヒョウ</t>
    </rPh>
    <phoneticPr fontId="29"/>
  </si>
  <si>
    <t>部屋番号</t>
    <rPh sb="0" eb="2">
      <t>ヘヤ</t>
    </rPh>
    <rPh sb="2" eb="4">
      <t>バンゴウ</t>
    </rPh>
    <phoneticPr fontId="29"/>
  </si>
  <si>
    <t>面積(平米)</t>
    <rPh sb="0" eb="2">
      <t>メンセキ</t>
    </rPh>
    <rPh sb="3" eb="5">
      <t>ヘイベイ</t>
    </rPh>
    <phoneticPr fontId="29"/>
  </si>
  <si>
    <t>ランク</t>
    <phoneticPr fontId="29"/>
  </si>
  <si>
    <t>１泊料金</t>
    <rPh sb="1" eb="2">
      <t>ハク</t>
    </rPh>
    <rPh sb="2" eb="4">
      <t>リョウキン</t>
    </rPh>
    <phoneticPr fontId="29"/>
  </si>
  <si>
    <t>＜単価表＞</t>
    <rPh sb="1" eb="3">
      <t>タンカ</t>
    </rPh>
    <rPh sb="3" eb="4">
      <t>ヒョウ</t>
    </rPh>
    <phoneticPr fontId="29"/>
  </si>
  <si>
    <t>入室日</t>
    <rPh sb="0" eb="2">
      <t>ニュウシツ</t>
    </rPh>
    <rPh sb="2" eb="3">
      <t>ビ</t>
    </rPh>
    <phoneticPr fontId="29"/>
  </si>
  <si>
    <t>退室日</t>
    <rPh sb="0" eb="2">
      <t>タイシツ</t>
    </rPh>
    <rPh sb="2" eb="3">
      <t>ビ</t>
    </rPh>
    <phoneticPr fontId="29"/>
  </si>
  <si>
    <t>代表者名</t>
    <rPh sb="0" eb="3">
      <t>ダイヒョウシャ</t>
    </rPh>
    <rPh sb="3" eb="4">
      <t>メイ</t>
    </rPh>
    <phoneticPr fontId="29"/>
  </si>
  <si>
    <t>人数</t>
    <rPh sb="0" eb="2">
      <t>ニンズウ</t>
    </rPh>
    <phoneticPr fontId="29"/>
  </si>
  <si>
    <t>宿泊日数</t>
    <rPh sb="0" eb="2">
      <t>シュクハク</t>
    </rPh>
    <rPh sb="2" eb="4">
      <t>ニッスウ</t>
    </rPh>
    <phoneticPr fontId="29"/>
  </si>
  <si>
    <t>宿泊料金</t>
    <rPh sb="0" eb="2">
      <t>シュクハク</t>
    </rPh>
    <rPh sb="2" eb="4">
      <t>リョウキン</t>
    </rPh>
    <phoneticPr fontId="29"/>
  </si>
  <si>
    <t>サービス料</t>
    <rPh sb="4" eb="5">
      <t>リョウ</t>
    </rPh>
    <phoneticPr fontId="29"/>
  </si>
  <si>
    <t>請求額</t>
    <rPh sb="0" eb="2">
      <t>セイキュウ</t>
    </rPh>
    <rPh sb="2" eb="3">
      <t>ガク</t>
    </rPh>
    <phoneticPr fontId="29"/>
  </si>
  <si>
    <t>部屋番号が12以外の請求額の合計</t>
    <rPh sb="0" eb="2">
      <t>ヘヤ</t>
    </rPh>
    <rPh sb="2" eb="4">
      <t>バンゴウ</t>
    </rPh>
    <rPh sb="7" eb="9">
      <t>イガイ</t>
    </rPh>
    <rPh sb="10" eb="12">
      <t>セイキュウ</t>
    </rPh>
    <rPh sb="12" eb="13">
      <t>ガク</t>
    </rPh>
    <rPh sb="14" eb="16">
      <t>ゴウケイ</t>
    </rPh>
    <phoneticPr fontId="29"/>
  </si>
  <si>
    <t>A</t>
    <phoneticPr fontId="29"/>
  </si>
  <si>
    <t>単価</t>
    <rPh sb="0" eb="2">
      <t>タンカ</t>
    </rPh>
    <phoneticPr fontId="29"/>
  </si>
  <si>
    <t>秋山　秀美</t>
    <rPh sb="0" eb="2">
      <t>アキヤマ</t>
    </rPh>
    <rPh sb="3" eb="5">
      <t>ヒデミ</t>
    </rPh>
    <phoneticPr fontId="29"/>
  </si>
  <si>
    <t>宿泊日数が4日未満の宿泊料金の最小</t>
    <rPh sb="0" eb="2">
      <t>シュクハク</t>
    </rPh>
    <rPh sb="2" eb="4">
      <t>ニッスウ</t>
    </rPh>
    <rPh sb="6" eb="7">
      <t>ニチ</t>
    </rPh>
    <rPh sb="7" eb="9">
      <t>ミマン</t>
    </rPh>
    <rPh sb="10" eb="12">
      <t>シュクハク</t>
    </rPh>
    <rPh sb="12" eb="14">
      <t>リョウキン</t>
    </rPh>
    <rPh sb="15" eb="17">
      <t>サイショウ</t>
    </rPh>
    <phoneticPr fontId="29"/>
  </si>
  <si>
    <t>C</t>
    <phoneticPr fontId="29"/>
  </si>
  <si>
    <t>瀬川　哲平</t>
    <rPh sb="0" eb="2">
      <t>セガワ</t>
    </rPh>
    <rPh sb="3" eb="5">
      <t>テッペイ</t>
    </rPh>
    <phoneticPr fontId="29"/>
  </si>
  <si>
    <t>B</t>
    <phoneticPr fontId="29"/>
  </si>
  <si>
    <t>森　みどり</t>
    <rPh sb="0" eb="1">
      <t>モリ</t>
    </rPh>
    <phoneticPr fontId="29"/>
  </si>
  <si>
    <t>村田　正敏</t>
    <rPh sb="0" eb="2">
      <t>ムラタ</t>
    </rPh>
    <rPh sb="3" eb="5">
      <t>マサトシ</t>
    </rPh>
    <phoneticPr fontId="29"/>
  </si>
  <si>
    <t>川崎　香里</t>
    <rPh sb="0" eb="2">
      <t>カワサキ</t>
    </rPh>
    <rPh sb="3" eb="5">
      <t>カオリ</t>
    </rPh>
    <phoneticPr fontId="29"/>
  </si>
  <si>
    <t>＜乗率テーブル＞</t>
    <rPh sb="1" eb="3">
      <t>ジョウリツ</t>
    </rPh>
    <phoneticPr fontId="29"/>
  </si>
  <si>
    <t>小野寺　明</t>
    <rPh sb="0" eb="3">
      <t>オノデラ</t>
    </rPh>
    <rPh sb="4" eb="5">
      <t>アキラ</t>
    </rPh>
    <phoneticPr fontId="29"/>
  </si>
  <si>
    <t>杉浦　真美</t>
    <rPh sb="0" eb="2">
      <t>スギウラ</t>
    </rPh>
    <rPh sb="3" eb="5">
      <t>マミ</t>
    </rPh>
    <phoneticPr fontId="29"/>
  </si>
  <si>
    <t>清水　健一</t>
    <rPh sb="0" eb="2">
      <t>シミズ</t>
    </rPh>
    <rPh sb="3" eb="5">
      <t>ケンイチ</t>
    </rPh>
    <phoneticPr fontId="29"/>
  </si>
  <si>
    <t>賞与データ計算表</t>
    <rPh sb="0" eb="2">
      <t>ショウヨ</t>
    </rPh>
    <rPh sb="5" eb="8">
      <t>ケイサンヒョウ</t>
    </rPh>
    <phoneticPr fontId="29"/>
  </si>
  <si>
    <t>営　業　社　員　別　賞　与　一　覧　表</t>
    <rPh sb="0" eb="1">
      <t>エイ</t>
    </rPh>
    <rPh sb="2" eb="3">
      <t>ゴウ</t>
    </rPh>
    <rPh sb="4" eb="5">
      <t>シャ</t>
    </rPh>
    <rPh sb="6" eb="7">
      <t>イン</t>
    </rPh>
    <rPh sb="8" eb="9">
      <t>ベツ</t>
    </rPh>
    <rPh sb="10" eb="11">
      <t>ショウ</t>
    </rPh>
    <rPh sb="12" eb="13">
      <t>ヨ</t>
    </rPh>
    <rPh sb="14" eb="15">
      <t>イチ</t>
    </rPh>
    <rPh sb="16" eb="17">
      <t>ラン</t>
    </rPh>
    <rPh sb="18" eb="19">
      <t>オモテ</t>
    </rPh>
    <phoneticPr fontId="29"/>
  </si>
  <si>
    <t>社員名</t>
    <rPh sb="0" eb="2">
      <t>シャイン</t>
    </rPh>
    <rPh sb="2" eb="3">
      <t>メイ</t>
    </rPh>
    <phoneticPr fontId="29"/>
  </si>
  <si>
    <t>基本給</t>
    <rPh sb="0" eb="3">
      <t>キホンキュウ</t>
    </rPh>
    <phoneticPr fontId="29"/>
  </si>
  <si>
    <t>役職区分</t>
    <rPh sb="0" eb="2">
      <t>ヤクショク</t>
    </rPh>
    <rPh sb="2" eb="4">
      <t>クブン</t>
    </rPh>
    <phoneticPr fontId="29"/>
  </si>
  <si>
    <t>役職手当</t>
    <rPh sb="0" eb="2">
      <t>ヤクショク</t>
    </rPh>
    <rPh sb="2" eb="4">
      <t>テアテ</t>
    </rPh>
    <phoneticPr fontId="29"/>
  </si>
  <si>
    <t>算定基準額</t>
    <rPh sb="0" eb="2">
      <t>サンテイ</t>
    </rPh>
    <rPh sb="2" eb="4">
      <t>キジュン</t>
    </rPh>
    <rPh sb="4" eb="5">
      <t>ガク</t>
    </rPh>
    <phoneticPr fontId="29"/>
  </si>
  <si>
    <t>販売額(万)</t>
    <rPh sb="0" eb="2">
      <t>ハンバイ</t>
    </rPh>
    <rPh sb="2" eb="3">
      <t>ガク</t>
    </rPh>
    <rPh sb="4" eb="5">
      <t>マン</t>
    </rPh>
    <phoneticPr fontId="29"/>
  </si>
  <si>
    <t>査定</t>
    <rPh sb="0" eb="2">
      <t>サテイ</t>
    </rPh>
    <phoneticPr fontId="29"/>
  </si>
  <si>
    <t>＜役職テーブル＞</t>
    <rPh sb="1" eb="3">
      <t>ヤクショク</t>
    </rPh>
    <phoneticPr fontId="29"/>
  </si>
  <si>
    <t>課名</t>
    <rPh sb="0" eb="2">
      <t>カメイ</t>
    </rPh>
    <phoneticPr fontId="29"/>
  </si>
  <si>
    <t>基本支給額</t>
    <rPh sb="0" eb="2">
      <t>キホン</t>
    </rPh>
    <rPh sb="2" eb="5">
      <t>シキュウガク</t>
    </rPh>
    <phoneticPr fontId="29"/>
  </si>
  <si>
    <t>勤勉手当</t>
    <rPh sb="0" eb="2">
      <t>キンベン</t>
    </rPh>
    <rPh sb="2" eb="4">
      <t>テアテ</t>
    </rPh>
    <phoneticPr fontId="29"/>
  </si>
  <si>
    <t>職種手当</t>
    <rPh sb="0" eb="2">
      <t>ショクシュ</t>
    </rPh>
    <rPh sb="2" eb="4">
      <t>テアテ</t>
    </rPh>
    <phoneticPr fontId="29"/>
  </si>
  <si>
    <t>総支給額</t>
    <rPh sb="0" eb="1">
      <t>ソウ</t>
    </rPh>
    <rPh sb="1" eb="4">
      <t>シキュウガク</t>
    </rPh>
    <phoneticPr fontId="29"/>
  </si>
  <si>
    <t>積立金</t>
    <rPh sb="0" eb="3">
      <t>ツミタテキン</t>
    </rPh>
    <phoneticPr fontId="29"/>
  </si>
  <si>
    <t>差引支給額</t>
    <rPh sb="0" eb="2">
      <t>サシヒキ</t>
    </rPh>
    <rPh sb="2" eb="5">
      <t>シキュウガク</t>
    </rPh>
    <phoneticPr fontId="29"/>
  </si>
  <si>
    <t>＜課名表＞</t>
    <rPh sb="1" eb="3">
      <t>カメイ</t>
    </rPh>
    <rPh sb="3" eb="4">
      <t>ヒョウ</t>
    </rPh>
    <phoneticPr fontId="29"/>
  </si>
  <si>
    <t>＜勤勉手当総額テーブル＞</t>
    <rPh sb="1" eb="3">
      <t>キンベン</t>
    </rPh>
    <rPh sb="3" eb="5">
      <t>テアテ</t>
    </rPh>
    <rPh sb="5" eb="7">
      <t>ソウガク</t>
    </rPh>
    <phoneticPr fontId="29"/>
  </si>
  <si>
    <t>勤勉手当が20万円未満の差引支給額の平均</t>
    <rPh sb="0" eb="2">
      <t>キンベン</t>
    </rPh>
    <rPh sb="2" eb="4">
      <t>テアテ</t>
    </rPh>
    <rPh sb="8" eb="9">
      <t>エン</t>
    </rPh>
    <rPh sb="9" eb="11">
      <t>ミマン</t>
    </rPh>
    <rPh sb="12" eb="14">
      <t>サシヒキ</t>
    </rPh>
    <rPh sb="14" eb="17">
      <t>シキュウガク</t>
    </rPh>
    <rPh sb="18" eb="20">
      <t>ヘイキン</t>
    </rPh>
    <phoneticPr fontId="29"/>
  </si>
  <si>
    <t>秋山　一郎</t>
    <rPh sb="0" eb="2">
      <t>アキヤマ</t>
    </rPh>
    <rPh sb="3" eb="5">
      <t>イチロウ</t>
    </rPh>
    <phoneticPr fontId="29"/>
  </si>
  <si>
    <t>勤勉手当総額</t>
    <rPh sb="0" eb="2">
      <t>キンベン</t>
    </rPh>
    <rPh sb="2" eb="4">
      <t>テアテ</t>
    </rPh>
    <rPh sb="4" eb="6">
      <t>ソウガク</t>
    </rPh>
    <phoneticPr fontId="29"/>
  </si>
  <si>
    <t>課名が営業二以外の総支給額の最大</t>
    <rPh sb="0" eb="2">
      <t>カメイ</t>
    </rPh>
    <rPh sb="3" eb="5">
      <t>エイギョウ</t>
    </rPh>
    <rPh sb="5" eb="6">
      <t>2</t>
    </rPh>
    <rPh sb="6" eb="8">
      <t>イガイ</t>
    </rPh>
    <rPh sb="9" eb="10">
      <t>ソウ</t>
    </rPh>
    <rPh sb="10" eb="13">
      <t>シキュウガク</t>
    </rPh>
    <rPh sb="14" eb="16">
      <t>サイダイ</t>
    </rPh>
    <phoneticPr fontId="29"/>
  </si>
  <si>
    <t>鈴木　マキ</t>
    <rPh sb="0" eb="2">
      <t>スズキ</t>
    </rPh>
    <phoneticPr fontId="29"/>
  </si>
  <si>
    <t>営業一</t>
    <rPh sb="0" eb="2">
      <t>エイギョウ</t>
    </rPh>
    <rPh sb="2" eb="3">
      <t>イチ</t>
    </rPh>
    <phoneticPr fontId="29"/>
  </si>
  <si>
    <t>木村　英樹</t>
    <rPh sb="0" eb="2">
      <t>キムラ</t>
    </rPh>
    <rPh sb="3" eb="5">
      <t>ヒデキ</t>
    </rPh>
    <phoneticPr fontId="29"/>
  </si>
  <si>
    <t>営業二</t>
    <rPh sb="0" eb="2">
      <t>エイギョウ</t>
    </rPh>
    <rPh sb="2" eb="3">
      <t>ニ</t>
    </rPh>
    <phoneticPr fontId="29"/>
  </si>
  <si>
    <t>久保田　愛</t>
    <rPh sb="0" eb="3">
      <t>クボタ</t>
    </rPh>
    <rPh sb="4" eb="5">
      <t>アイ</t>
    </rPh>
    <phoneticPr fontId="29"/>
  </si>
  <si>
    <t>営業三</t>
    <rPh sb="0" eb="2">
      <t>エイギョウ</t>
    </rPh>
    <rPh sb="2" eb="3">
      <t>サン</t>
    </rPh>
    <phoneticPr fontId="29"/>
  </si>
  <si>
    <t>西　裕次郎</t>
    <rPh sb="0" eb="1">
      <t>ニシ</t>
    </rPh>
    <rPh sb="2" eb="5">
      <t>ユウジロウ</t>
    </rPh>
    <phoneticPr fontId="29"/>
  </si>
  <si>
    <t>瀬戸　美奈</t>
    <rPh sb="0" eb="2">
      <t>セト</t>
    </rPh>
    <rPh sb="3" eb="5">
      <t>ミナ</t>
    </rPh>
    <phoneticPr fontId="29"/>
  </si>
  <si>
    <t>田中　公平</t>
    <rPh sb="0" eb="2">
      <t>タナカ</t>
    </rPh>
    <rPh sb="3" eb="5">
      <t>コウヘイ</t>
    </rPh>
    <phoneticPr fontId="29"/>
  </si>
  <si>
    <t>早川　真美</t>
    <rPh sb="0" eb="2">
      <t>ハヤカワ</t>
    </rPh>
    <rPh sb="3" eb="5">
      <t>マミ</t>
    </rPh>
    <phoneticPr fontId="29"/>
  </si>
  <si>
    <t>松本　大地</t>
    <rPh sb="0" eb="2">
      <t>マツモト</t>
    </rPh>
    <rPh sb="3" eb="5">
      <t>ダイチ</t>
    </rPh>
    <phoneticPr fontId="29"/>
  </si>
  <si>
    <t>営　業　社　員　査　定　表</t>
    <rPh sb="0" eb="1">
      <t>エイ</t>
    </rPh>
    <rPh sb="2" eb="3">
      <t>ゴウ</t>
    </rPh>
    <rPh sb="4" eb="5">
      <t>シャ</t>
    </rPh>
    <rPh sb="6" eb="7">
      <t>イン</t>
    </rPh>
    <rPh sb="8" eb="9">
      <t>サ</t>
    </rPh>
    <rPh sb="10" eb="11">
      <t>サダム</t>
    </rPh>
    <rPh sb="12" eb="13">
      <t>オモテ</t>
    </rPh>
    <phoneticPr fontId="29"/>
  </si>
  <si>
    <t>社　員　別　支　給　額　一　覧　表</t>
    <rPh sb="0" eb="1">
      <t>シャ</t>
    </rPh>
    <rPh sb="2" eb="3">
      <t>イン</t>
    </rPh>
    <rPh sb="4" eb="5">
      <t>ベツ</t>
    </rPh>
    <rPh sb="6" eb="7">
      <t>シ</t>
    </rPh>
    <rPh sb="8" eb="9">
      <t>キュウ</t>
    </rPh>
    <rPh sb="10" eb="11">
      <t>ガク</t>
    </rPh>
    <rPh sb="12" eb="13">
      <t>イチ</t>
    </rPh>
    <rPh sb="14" eb="15">
      <t>ラン</t>
    </rPh>
    <rPh sb="16" eb="17">
      <t>オモテ</t>
    </rPh>
    <phoneticPr fontId="29"/>
  </si>
  <si>
    <t>出張日数</t>
    <rPh sb="0" eb="2">
      <t>シュッチョウ</t>
    </rPh>
    <rPh sb="2" eb="4">
      <t>ニッスウ</t>
    </rPh>
    <phoneticPr fontId="29"/>
  </si>
  <si>
    <t>商談数</t>
    <rPh sb="0" eb="2">
      <t>ショウダン</t>
    </rPh>
    <rPh sb="2" eb="3">
      <t>スウ</t>
    </rPh>
    <phoneticPr fontId="29"/>
  </si>
  <si>
    <t>契約数</t>
    <rPh sb="0" eb="3">
      <t>ケイヤクスウ</t>
    </rPh>
    <phoneticPr fontId="29"/>
  </si>
  <si>
    <t>契約率</t>
    <rPh sb="0" eb="3">
      <t>ケイヤクリツ</t>
    </rPh>
    <phoneticPr fontId="29"/>
  </si>
  <si>
    <t>契約額</t>
    <rPh sb="0" eb="3">
      <t>ケイヤクガク</t>
    </rPh>
    <phoneticPr fontId="29"/>
  </si>
  <si>
    <t>査定Ａ</t>
    <rPh sb="0" eb="2">
      <t>サテイ</t>
    </rPh>
    <phoneticPr fontId="29"/>
  </si>
  <si>
    <t>査定Ｂ</t>
    <rPh sb="0" eb="2">
      <t>サテイ</t>
    </rPh>
    <phoneticPr fontId="29"/>
  </si>
  <si>
    <t>＜１日標準額テーブル＞</t>
    <rPh sb="2" eb="3">
      <t>ニチ</t>
    </rPh>
    <rPh sb="3" eb="6">
      <t>ヒョウジュンガク</t>
    </rPh>
    <phoneticPr fontId="29"/>
  </si>
  <si>
    <t>出張手当</t>
    <rPh sb="0" eb="2">
      <t>シュッチョウ</t>
    </rPh>
    <rPh sb="2" eb="4">
      <t>テアテ</t>
    </rPh>
    <phoneticPr fontId="29"/>
  </si>
  <si>
    <t>宿泊手当</t>
    <rPh sb="0" eb="2">
      <t>シュクハク</t>
    </rPh>
    <rPh sb="2" eb="4">
      <t>テアテ</t>
    </rPh>
    <phoneticPr fontId="29"/>
  </si>
  <si>
    <t>営業手当</t>
    <rPh sb="0" eb="2">
      <t>エイギョウ</t>
    </rPh>
    <rPh sb="2" eb="4">
      <t>テアテ</t>
    </rPh>
    <phoneticPr fontId="29"/>
  </si>
  <si>
    <t>特別手当</t>
    <rPh sb="0" eb="2">
      <t>トクベツ</t>
    </rPh>
    <rPh sb="2" eb="4">
      <t>テアテ</t>
    </rPh>
    <phoneticPr fontId="29"/>
  </si>
  <si>
    <t>支給額</t>
    <rPh sb="0" eb="3">
      <t>シキュウガク</t>
    </rPh>
    <phoneticPr fontId="29"/>
  </si>
  <si>
    <t>＜手当単価テーブル＞</t>
    <rPh sb="1" eb="3">
      <t>テアテ</t>
    </rPh>
    <rPh sb="3" eb="5">
      <t>タンカ</t>
    </rPh>
    <phoneticPr fontId="29"/>
  </si>
  <si>
    <t>営業手当が65,000円以上の支給額の合計</t>
    <rPh sb="0" eb="2">
      <t>エイギョウ</t>
    </rPh>
    <rPh sb="2" eb="4">
      <t>テアテ</t>
    </rPh>
    <rPh sb="11" eb="12">
      <t>エン</t>
    </rPh>
    <rPh sb="12" eb="14">
      <t>イジョウ</t>
    </rPh>
    <rPh sb="15" eb="18">
      <t>シキュウガク</t>
    </rPh>
    <rPh sb="19" eb="21">
      <t>ゴウケイ</t>
    </rPh>
    <phoneticPr fontId="29"/>
  </si>
  <si>
    <t>大石　節子</t>
    <rPh sb="0" eb="2">
      <t>オオイシ</t>
    </rPh>
    <rPh sb="3" eb="5">
      <t>セツコ</t>
    </rPh>
    <phoneticPr fontId="29"/>
  </si>
  <si>
    <t>１日標準額</t>
    <rPh sb="1" eb="2">
      <t>ニチ</t>
    </rPh>
    <rPh sb="2" eb="5">
      <t>ヒョウジュンガク</t>
    </rPh>
    <phoneticPr fontId="29"/>
  </si>
  <si>
    <t>出張手当単価</t>
    <rPh sb="0" eb="2">
      <t>シュッチョウ</t>
    </rPh>
    <rPh sb="2" eb="4">
      <t>テアテ</t>
    </rPh>
    <rPh sb="4" eb="6">
      <t>タンカ</t>
    </rPh>
    <phoneticPr fontId="29"/>
  </si>
  <si>
    <t>出張日数が12日未満の出張手当の平均</t>
    <rPh sb="0" eb="2">
      <t>シュッチョウ</t>
    </rPh>
    <rPh sb="2" eb="4">
      <t>ニッスウ</t>
    </rPh>
    <rPh sb="7" eb="8">
      <t>ニチ</t>
    </rPh>
    <rPh sb="8" eb="10">
      <t>ミマン</t>
    </rPh>
    <rPh sb="11" eb="13">
      <t>シュッチョウ</t>
    </rPh>
    <rPh sb="13" eb="15">
      <t>テアテ</t>
    </rPh>
    <rPh sb="16" eb="18">
      <t>ヘイキン</t>
    </rPh>
    <phoneticPr fontId="29"/>
  </si>
  <si>
    <t>中川　聖一</t>
    <rPh sb="0" eb="2">
      <t>ナカガワ</t>
    </rPh>
    <rPh sb="3" eb="5">
      <t>セイイチ</t>
    </rPh>
    <phoneticPr fontId="29"/>
  </si>
  <si>
    <t>宿泊手当単価</t>
    <rPh sb="0" eb="2">
      <t>シュクハク</t>
    </rPh>
    <rPh sb="2" eb="4">
      <t>テアテ</t>
    </rPh>
    <rPh sb="4" eb="6">
      <t>タンカ</t>
    </rPh>
    <phoneticPr fontId="29"/>
  </si>
  <si>
    <t>加藤　智明</t>
    <rPh sb="0" eb="2">
      <t>カトウ</t>
    </rPh>
    <rPh sb="3" eb="5">
      <t>トモアキ</t>
    </rPh>
    <phoneticPr fontId="29"/>
  </si>
  <si>
    <t>＜標準契約率テーブル＞</t>
    <rPh sb="1" eb="3">
      <t>ヒョウジュン</t>
    </rPh>
    <rPh sb="3" eb="6">
      <t>ケイヤクリツ</t>
    </rPh>
    <phoneticPr fontId="29"/>
  </si>
  <si>
    <t>営業手当単価</t>
    <rPh sb="0" eb="2">
      <t>エイギョウ</t>
    </rPh>
    <rPh sb="2" eb="4">
      <t>テアテ</t>
    </rPh>
    <rPh sb="4" eb="6">
      <t>タンカ</t>
    </rPh>
    <phoneticPr fontId="29"/>
  </si>
  <si>
    <t>星　由美子</t>
    <rPh sb="0" eb="1">
      <t>ホシ</t>
    </rPh>
    <rPh sb="2" eb="5">
      <t>ユミコ</t>
    </rPh>
    <phoneticPr fontId="29"/>
  </si>
  <si>
    <t>標準契約率</t>
    <rPh sb="0" eb="2">
      <t>ヒョウジュン</t>
    </rPh>
    <rPh sb="2" eb="5">
      <t>ケイヤクリツ</t>
    </rPh>
    <phoneticPr fontId="29"/>
  </si>
  <si>
    <t>特別手当単価</t>
    <rPh sb="0" eb="2">
      <t>トクベツ</t>
    </rPh>
    <rPh sb="2" eb="4">
      <t>テアテ</t>
    </rPh>
    <rPh sb="4" eb="6">
      <t>タンカ</t>
    </rPh>
    <phoneticPr fontId="29"/>
  </si>
  <si>
    <t>長谷川　勇</t>
    <rPh sb="0" eb="3">
      <t>ハセガワ</t>
    </rPh>
    <rPh sb="4" eb="5">
      <t>イサム</t>
    </rPh>
    <phoneticPr fontId="29"/>
  </si>
  <si>
    <t>田中　美樹</t>
    <rPh sb="0" eb="2">
      <t>タナカ</t>
    </rPh>
    <rPh sb="3" eb="5">
      <t>ミキ</t>
    </rPh>
    <phoneticPr fontId="29"/>
  </si>
  <si>
    <t>片山　哲士</t>
    <rPh sb="0" eb="2">
      <t>カタヤマ</t>
    </rPh>
    <rPh sb="3" eb="5">
      <t>テツシ</t>
    </rPh>
    <phoneticPr fontId="29"/>
  </si>
  <si>
    <t>小野寺　心</t>
    <rPh sb="0" eb="3">
      <t>オノデラ</t>
    </rPh>
    <rPh sb="4" eb="5">
      <t>ココロ</t>
    </rPh>
    <phoneticPr fontId="29"/>
  </si>
  <si>
    <t>赤池　五郎</t>
    <rPh sb="0" eb="2">
      <t>アカイケ</t>
    </rPh>
    <rPh sb="3" eb="5">
      <t>ゴロウ</t>
    </rPh>
    <phoneticPr fontId="29"/>
  </si>
  <si>
    <t>株　式　買　入　一　覧　表</t>
    <rPh sb="0" eb="1">
      <t>カブ</t>
    </rPh>
    <rPh sb="2" eb="3">
      <t>シキ</t>
    </rPh>
    <rPh sb="4" eb="5">
      <t>バイ</t>
    </rPh>
    <rPh sb="6" eb="7">
      <t>イ</t>
    </rPh>
    <rPh sb="8" eb="9">
      <t>イチ</t>
    </rPh>
    <rPh sb="10" eb="11">
      <t>ラン</t>
    </rPh>
    <rPh sb="12" eb="13">
      <t>オモテ</t>
    </rPh>
    <phoneticPr fontId="29"/>
  </si>
  <si>
    <t>株　式　売　買　総　括　表</t>
    <rPh sb="0" eb="1">
      <t>カブ</t>
    </rPh>
    <rPh sb="2" eb="3">
      <t>シキ</t>
    </rPh>
    <rPh sb="4" eb="5">
      <t>バイ</t>
    </rPh>
    <rPh sb="6" eb="7">
      <t>バイ</t>
    </rPh>
    <rPh sb="8" eb="9">
      <t>ソウ</t>
    </rPh>
    <rPh sb="10" eb="11">
      <t>カツ</t>
    </rPh>
    <rPh sb="12" eb="13">
      <t>ヒョウ</t>
    </rPh>
    <phoneticPr fontId="29"/>
  </si>
  <si>
    <t>銘柄</t>
    <rPh sb="0" eb="2">
      <t>メイガラ</t>
    </rPh>
    <phoneticPr fontId="29"/>
  </si>
  <si>
    <t>買入日</t>
    <rPh sb="0" eb="3">
      <t>カイイレビ</t>
    </rPh>
    <phoneticPr fontId="29"/>
  </si>
  <si>
    <t>株数</t>
    <rPh sb="0" eb="2">
      <t>カブスウ</t>
    </rPh>
    <phoneticPr fontId="29"/>
  </si>
  <si>
    <t>株価</t>
    <rPh sb="0" eb="2">
      <t>カブカ</t>
    </rPh>
    <phoneticPr fontId="29"/>
  </si>
  <si>
    <t>約定金額</t>
    <rPh sb="0" eb="2">
      <t>ヤクジョウ</t>
    </rPh>
    <rPh sb="2" eb="4">
      <t>キンガク</t>
    </rPh>
    <phoneticPr fontId="29"/>
  </si>
  <si>
    <t>買入金額</t>
    <rPh sb="0" eb="2">
      <t>カイイレ</t>
    </rPh>
    <rPh sb="2" eb="4">
      <t>キンガク</t>
    </rPh>
    <phoneticPr fontId="29"/>
  </si>
  <si>
    <t>売渡日</t>
    <rPh sb="0" eb="2">
      <t>ウリワタシ</t>
    </rPh>
    <rPh sb="2" eb="3">
      <t>ビ</t>
    </rPh>
    <phoneticPr fontId="29"/>
  </si>
  <si>
    <t>売渡金額</t>
    <rPh sb="0" eb="2">
      <t>ウリワタシ</t>
    </rPh>
    <rPh sb="2" eb="4">
      <t>キンガク</t>
    </rPh>
    <phoneticPr fontId="29"/>
  </si>
  <si>
    <t>利益額</t>
    <rPh sb="0" eb="3">
      <t>リエキガク</t>
    </rPh>
    <phoneticPr fontId="29"/>
  </si>
  <si>
    <t>利回り</t>
    <rPh sb="0" eb="2">
      <t>リマワ</t>
    </rPh>
    <phoneticPr fontId="29"/>
  </si>
  <si>
    <t>日数が160日を超える売渡金額の平均</t>
    <rPh sb="0" eb="2">
      <t>ニッスウ</t>
    </rPh>
    <rPh sb="6" eb="7">
      <t>ニチ</t>
    </rPh>
    <rPh sb="8" eb="9">
      <t>チョウ</t>
    </rPh>
    <rPh sb="11" eb="13">
      <t>ウリワタシ</t>
    </rPh>
    <rPh sb="13" eb="15">
      <t>キンガク</t>
    </rPh>
    <rPh sb="16" eb="18">
      <t>ヘイキン</t>
    </rPh>
    <phoneticPr fontId="29"/>
  </si>
  <si>
    <t>Ａ建設</t>
    <rPh sb="1" eb="3">
      <t>ケンセツ</t>
    </rPh>
    <phoneticPr fontId="29"/>
  </si>
  <si>
    <t>Ｇ電機</t>
    <rPh sb="1" eb="3">
      <t>デンキ</t>
    </rPh>
    <phoneticPr fontId="29"/>
  </si>
  <si>
    <t>利回りが4.0%以上の利益額の合計</t>
    <rPh sb="0" eb="2">
      <t>リマワ</t>
    </rPh>
    <rPh sb="8" eb="10">
      <t>イジョウ</t>
    </rPh>
    <rPh sb="11" eb="14">
      <t>リエキガク</t>
    </rPh>
    <rPh sb="15" eb="17">
      <t>ゴウケイ</t>
    </rPh>
    <phoneticPr fontId="29"/>
  </si>
  <si>
    <t>Ｂ薬品</t>
    <rPh sb="1" eb="3">
      <t>ヤクヒン</t>
    </rPh>
    <phoneticPr fontId="29"/>
  </si>
  <si>
    <t>Ｃ化学</t>
    <rPh sb="1" eb="3">
      <t>カガク</t>
    </rPh>
    <phoneticPr fontId="29"/>
  </si>
  <si>
    <t>Ｅ製鉄</t>
    <rPh sb="1" eb="3">
      <t>セイテツ</t>
    </rPh>
    <phoneticPr fontId="29"/>
  </si>
  <si>
    <t>Ｄ工業</t>
    <rPh sb="1" eb="3">
      <t>コウギョウ</t>
    </rPh>
    <phoneticPr fontId="29"/>
  </si>
  <si>
    <t>Ｆ機械</t>
    <rPh sb="1" eb="3">
      <t>キカイ</t>
    </rPh>
    <phoneticPr fontId="29"/>
  </si>
  <si>
    <t>Ｈ銀行</t>
    <rPh sb="1" eb="3">
      <t>ギンコウ</t>
    </rPh>
    <phoneticPr fontId="29"/>
  </si>
  <si>
    <t>輸入品仕入データ表</t>
    <rPh sb="0" eb="1">
      <t>ユ</t>
    </rPh>
    <rPh sb="1" eb="2">
      <t>イ</t>
    </rPh>
    <rPh sb="2" eb="3">
      <t>ヒン</t>
    </rPh>
    <rPh sb="3" eb="4">
      <t>シ</t>
    </rPh>
    <rPh sb="4" eb="5">
      <t>イ</t>
    </rPh>
    <rPh sb="8" eb="9">
      <t>ヒョウ</t>
    </rPh>
    <phoneticPr fontId="29"/>
  </si>
  <si>
    <t>売　上　一　覧　表</t>
    <rPh sb="0" eb="1">
      <t>バイ</t>
    </rPh>
    <rPh sb="2" eb="3">
      <t>ウエ</t>
    </rPh>
    <rPh sb="4" eb="5">
      <t>イチ</t>
    </rPh>
    <rPh sb="6" eb="7">
      <t>ラン</t>
    </rPh>
    <rPh sb="8" eb="9">
      <t>オモテ</t>
    </rPh>
    <phoneticPr fontId="29"/>
  </si>
  <si>
    <t>商品別集計表</t>
    <rPh sb="0" eb="3">
      <t>ショウヒンベツ</t>
    </rPh>
    <rPh sb="3" eb="6">
      <t>シュウケイヒョウ</t>
    </rPh>
    <phoneticPr fontId="29"/>
  </si>
  <si>
    <t>原価(＄)</t>
    <rPh sb="0" eb="2">
      <t>ゲンカ</t>
    </rPh>
    <phoneticPr fontId="29"/>
  </si>
  <si>
    <t>輸入数</t>
    <rPh sb="0" eb="2">
      <t>ユニュウ</t>
    </rPh>
    <rPh sb="2" eb="3">
      <t>スウ</t>
    </rPh>
    <phoneticPr fontId="29"/>
  </si>
  <si>
    <t>為替相場</t>
    <rPh sb="0" eb="2">
      <t>カワセ</t>
    </rPh>
    <rPh sb="2" eb="4">
      <t>ソウバ</t>
    </rPh>
    <phoneticPr fontId="29"/>
  </si>
  <si>
    <t>輸入額</t>
    <rPh sb="0" eb="3">
      <t>ユニュウガク</t>
    </rPh>
    <phoneticPr fontId="29"/>
  </si>
  <si>
    <t>＜評価表＞</t>
    <rPh sb="1" eb="4">
      <t>ヒョウカヒョウ</t>
    </rPh>
    <phoneticPr fontId="29"/>
  </si>
  <si>
    <t>Ａ商品</t>
    <rPh sb="1" eb="3">
      <t>ショウヒン</t>
    </rPh>
    <phoneticPr fontId="29"/>
  </si>
  <si>
    <t>林ストア</t>
    <rPh sb="0" eb="1">
      <t>ハヤシ</t>
    </rPh>
    <phoneticPr fontId="29"/>
  </si>
  <si>
    <t>Ｂ商品</t>
    <rPh sb="1" eb="3">
      <t>ショウヒン</t>
    </rPh>
    <phoneticPr fontId="29"/>
  </si>
  <si>
    <t>星谷物産</t>
    <rPh sb="0" eb="2">
      <t>ホシタニ</t>
    </rPh>
    <rPh sb="2" eb="4">
      <t>ブッサン</t>
    </rPh>
    <phoneticPr fontId="29"/>
  </si>
  <si>
    <t>＊</t>
    <phoneticPr fontId="29"/>
  </si>
  <si>
    <t>Ｃ商品</t>
    <rPh sb="1" eb="3">
      <t>ショウヒン</t>
    </rPh>
    <phoneticPr fontId="29"/>
  </si>
  <si>
    <t>森田フーズ</t>
    <rPh sb="0" eb="2">
      <t>モリタ</t>
    </rPh>
    <phoneticPr fontId="29"/>
  </si>
  <si>
    <t>＊＊</t>
    <phoneticPr fontId="29"/>
  </si>
  <si>
    <t>Ｄ商品</t>
    <rPh sb="1" eb="3">
      <t>ショウヒン</t>
    </rPh>
    <phoneticPr fontId="29"/>
  </si>
  <si>
    <t>鈴木水産</t>
    <rPh sb="0" eb="2">
      <t>スズキ</t>
    </rPh>
    <rPh sb="2" eb="4">
      <t>スイサン</t>
    </rPh>
    <phoneticPr fontId="29"/>
  </si>
  <si>
    <t>＊＊＊</t>
    <phoneticPr fontId="29"/>
  </si>
  <si>
    <t>ＪＭＣ商会</t>
    <rPh sb="3" eb="5">
      <t>ショウカイ</t>
    </rPh>
    <phoneticPr fontId="29"/>
  </si>
  <si>
    <t>小山商事</t>
    <rPh sb="0" eb="2">
      <t>コヤマ</t>
    </rPh>
    <rPh sb="2" eb="4">
      <t>ショウジ</t>
    </rPh>
    <phoneticPr fontId="29"/>
  </si>
  <si>
    <t>マルイ企画</t>
    <rPh sb="3" eb="5">
      <t>キカク</t>
    </rPh>
    <phoneticPr fontId="29"/>
  </si>
  <si>
    <t>大古田総業</t>
    <rPh sb="0" eb="1">
      <t>オオ</t>
    </rPh>
    <rPh sb="1" eb="3">
      <t>フルタ</t>
    </rPh>
    <rPh sb="3" eb="5">
      <t>ソウギョウ</t>
    </rPh>
    <phoneticPr fontId="2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</si>
</sst>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0">
    <font>
      <sz val="11"/>
      <name val="ＭＳ 明朝"/>
      <family val="1"/>
      <charset val="128"/>
    </font>
    <font>
      <sz val="11"/>
      <color theme="1"/>
      <name val="ＭＳ 明朝"/>
      <family val="2"/>
      <charset val="128"/>
    </font>
    <font>
      <sz val="11"/>
      <name val="ＭＳ 明朝"/>
      <family val="1"/>
      <charset val="128"/>
    </font>
    <font>
      <sz val="6"/>
      <name val="ＭＳ 明朝"/>
      <family val="1"/>
      <charset val="128"/>
    </font>
    <font>
      <sz val="11"/>
      <color indexed="8"/>
      <name val="ＭＳ 明朝"/>
      <family val="1"/>
      <charset val="128"/>
    </font>
    <font>
      <sz val="11"/>
      <color indexed="9"/>
      <name val="ＭＳ 明朝"/>
      <family val="1"/>
      <charset val="128"/>
    </font>
    <font>
      <b/>
      <sz val="18"/>
      <color indexed="56"/>
      <name val="ＭＳ Ｐゴシック"/>
      <family val="3"/>
      <charset val="128"/>
    </font>
    <font>
      <b/>
      <sz val="11"/>
      <color indexed="9"/>
      <name val="ＭＳ 明朝"/>
      <family val="1"/>
      <charset val="128"/>
    </font>
    <font>
      <sz val="11"/>
      <color indexed="60"/>
      <name val="ＭＳ 明朝"/>
      <family val="1"/>
      <charset val="128"/>
    </font>
    <font>
      <sz val="11"/>
      <color indexed="52"/>
      <name val="ＭＳ 明朝"/>
      <family val="1"/>
      <charset val="128"/>
    </font>
    <font>
      <sz val="11"/>
      <color indexed="20"/>
      <name val="ＭＳ 明朝"/>
      <family val="1"/>
      <charset val="128"/>
    </font>
    <font>
      <b/>
      <sz val="11"/>
      <color indexed="52"/>
      <name val="ＭＳ 明朝"/>
      <family val="1"/>
      <charset val="128"/>
    </font>
    <font>
      <sz val="11"/>
      <color indexed="10"/>
      <name val="ＭＳ 明朝"/>
      <family val="1"/>
      <charset val="128"/>
    </font>
    <font>
      <b/>
      <sz val="15"/>
      <color indexed="56"/>
      <name val="ＭＳ 明朝"/>
      <family val="1"/>
      <charset val="128"/>
    </font>
    <font>
      <b/>
      <sz val="13"/>
      <color indexed="56"/>
      <name val="ＭＳ 明朝"/>
      <family val="1"/>
      <charset val="128"/>
    </font>
    <font>
      <b/>
      <sz val="11"/>
      <color indexed="56"/>
      <name val="ＭＳ 明朝"/>
      <family val="1"/>
      <charset val="128"/>
    </font>
    <font>
      <b/>
      <sz val="11"/>
      <color indexed="8"/>
      <name val="ＭＳ 明朝"/>
      <family val="1"/>
      <charset val="128"/>
    </font>
    <font>
      <b/>
      <sz val="11"/>
      <color indexed="63"/>
      <name val="ＭＳ 明朝"/>
      <family val="1"/>
      <charset val="128"/>
    </font>
    <font>
      <i/>
      <sz val="11"/>
      <color indexed="23"/>
      <name val="ＭＳ 明朝"/>
      <family val="1"/>
      <charset val="128"/>
    </font>
    <font>
      <sz val="11"/>
      <color indexed="62"/>
      <name val="ＭＳ 明朝"/>
      <family val="1"/>
      <charset val="128"/>
    </font>
    <font>
      <sz val="11"/>
      <color indexed="17"/>
      <name val="ＭＳ 明朝"/>
      <family val="1"/>
      <charset val="128"/>
    </font>
    <font>
      <sz val="11"/>
      <name val="ＭＳ ゴシック"/>
      <family val="3"/>
      <charset val="128"/>
    </font>
    <font>
      <sz val="18"/>
      <color indexed="17"/>
      <name val="ＭＳ ゴシック"/>
      <family val="3"/>
      <charset val="128"/>
    </font>
    <font>
      <b/>
      <sz val="18"/>
      <color indexed="12"/>
      <name val="ＭＳ ゴシック"/>
      <family val="3"/>
      <charset val="128"/>
    </font>
    <font>
      <b/>
      <sz val="14"/>
      <name val="ＭＳ ゴシック"/>
      <family val="3"/>
      <charset val="128"/>
    </font>
    <font>
      <b/>
      <sz val="18"/>
      <color indexed="48"/>
      <name val="ＭＳ ゴシック"/>
      <family val="3"/>
      <charset val="128"/>
    </font>
    <font>
      <sz val="11"/>
      <color theme="1"/>
      <name val="ＭＳ 明朝"/>
      <family val="1"/>
      <charset val="128"/>
    </font>
    <font>
      <sz val="11"/>
      <color theme="1"/>
      <name val="ＭＳ 明朝"/>
      <family val="2"/>
      <charset val="128"/>
    </font>
    <font>
      <sz val="12"/>
      <name val="ＭＳ 明朝"/>
      <family val="1"/>
      <charset val="128"/>
    </font>
    <font>
      <sz val="6"/>
      <name val="ＭＳ 明朝"/>
      <family val="2"/>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9"/>
        <bgColor indexed="64"/>
      </patternFill>
    </fill>
    <fill>
      <patternFill patternType="solid">
        <fgColor rgb="FFFFFF99"/>
        <bgColor indexed="64"/>
      </patternFill>
    </fill>
  </fills>
  <borders count="2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ck">
        <color indexed="12"/>
      </left>
      <right/>
      <top style="thick">
        <color indexed="12"/>
      </top>
      <bottom/>
      <diagonal/>
    </border>
    <border>
      <left/>
      <right/>
      <top style="thick">
        <color indexed="12"/>
      </top>
      <bottom/>
      <diagonal/>
    </border>
    <border>
      <left/>
      <right style="thick">
        <color indexed="12"/>
      </right>
      <top style="thick">
        <color indexed="12"/>
      </top>
      <bottom/>
      <diagonal/>
    </border>
    <border>
      <left style="thick">
        <color indexed="12"/>
      </left>
      <right/>
      <top/>
      <bottom/>
      <diagonal/>
    </border>
    <border>
      <left/>
      <right style="thick">
        <color indexed="12"/>
      </right>
      <top/>
      <bottom/>
      <diagonal/>
    </border>
    <border>
      <left style="thick">
        <color indexed="12"/>
      </left>
      <right/>
      <top/>
      <bottom style="thick">
        <color indexed="12"/>
      </bottom>
      <diagonal/>
    </border>
    <border>
      <left/>
      <right/>
      <top/>
      <bottom style="thick">
        <color indexed="12"/>
      </bottom>
      <diagonal/>
    </border>
    <border>
      <left/>
      <right style="thick">
        <color indexed="12"/>
      </right>
      <top/>
      <bottom style="thick">
        <color indexed="1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s>
  <cellStyleXfs count="59">
    <xf numFmtId="0" fontId="0" fillId="0" borderId="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6" fillId="0" borderId="0" applyNumberFormat="0" applyFill="0" applyBorder="0" applyAlignment="0" applyProtection="0">
      <alignment vertical="center"/>
    </xf>
    <xf numFmtId="0" fontId="7" fillId="20" borderId="1" applyNumberFormat="0" applyAlignment="0" applyProtection="0">
      <alignment vertical="center"/>
    </xf>
    <xf numFmtId="0" fontId="8" fillId="21" borderId="0" applyNumberFormat="0" applyBorder="0" applyAlignment="0" applyProtection="0">
      <alignment vertical="center"/>
    </xf>
    <xf numFmtId="0" fontId="2" fillId="22" borderId="2" applyNumberFormat="0" applyFont="0" applyAlignment="0" applyProtection="0">
      <alignment vertical="center"/>
    </xf>
    <xf numFmtId="0" fontId="9" fillId="0" borderId="3" applyNumberFormat="0" applyFill="0" applyAlignment="0" applyProtection="0">
      <alignment vertical="center"/>
    </xf>
    <xf numFmtId="0" fontId="10" fillId="3" borderId="0" applyNumberFormat="0" applyBorder="0" applyAlignment="0" applyProtection="0">
      <alignment vertical="center"/>
    </xf>
    <xf numFmtId="0" fontId="11" fillId="23" borderId="4" applyNumberFormat="0" applyAlignment="0" applyProtection="0">
      <alignment vertical="center"/>
    </xf>
    <xf numFmtId="0" fontId="12" fillId="0" borderId="0" applyNumberFormat="0" applyFill="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20" fillId="4" borderId="0" applyNumberFormat="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6" fillId="0" borderId="0">
      <alignment vertical="center"/>
    </xf>
    <xf numFmtId="38" fontId="4" fillId="0" borderId="0" applyFont="0" applyFill="0" applyBorder="0" applyAlignment="0" applyProtection="0">
      <alignment vertical="center"/>
    </xf>
    <xf numFmtId="0" fontId="26" fillId="0" borderId="0">
      <alignment vertical="center"/>
    </xf>
    <xf numFmtId="0" fontId="27" fillId="0" borderId="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9" fontId="27" fillId="0" borderId="0" applyFont="0" applyFill="0" applyBorder="0" applyAlignment="0" applyProtection="0">
      <alignment vertical="center"/>
    </xf>
    <xf numFmtId="9" fontId="4" fillId="0" borderId="0" applyFont="0" applyFill="0" applyBorder="0" applyAlignment="0" applyProtection="0">
      <alignment vertical="center"/>
    </xf>
    <xf numFmtId="9" fontId="26" fillId="0" borderId="0" applyFont="0" applyFill="0" applyBorder="0" applyAlignment="0" applyProtection="0">
      <alignment vertical="center"/>
    </xf>
    <xf numFmtId="0" fontId="2" fillId="0" borderId="0"/>
    <xf numFmtId="38" fontId="28" fillId="0" borderId="0" applyFont="0" applyFill="0" applyBorder="0" applyAlignment="0" applyProtection="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81">
    <xf numFmtId="0" fontId="0" fillId="0" borderId="0" xfId="0">
      <alignment vertical="center"/>
    </xf>
    <xf numFmtId="0" fontId="21" fillId="24" borderId="0" xfId="0" applyFont="1" applyFill="1">
      <alignment vertical="center"/>
    </xf>
    <xf numFmtId="0" fontId="0" fillId="24" borderId="0" xfId="0" applyFill="1">
      <alignment vertical="center"/>
    </xf>
    <xf numFmtId="0" fontId="0" fillId="25" borderId="0" xfId="0" applyFill="1" applyBorder="1">
      <alignment vertical="center"/>
    </xf>
    <xf numFmtId="0" fontId="0" fillId="25" borderId="0" xfId="0" applyFill="1" applyBorder="1" applyAlignment="1">
      <alignment horizontal="right" vertical="center"/>
    </xf>
    <xf numFmtId="0" fontId="23" fillId="25" borderId="0" xfId="0" applyFont="1" applyFill="1" applyBorder="1" applyAlignment="1">
      <alignment horizontal="center" vertical="center"/>
    </xf>
    <xf numFmtId="0" fontId="21" fillId="25" borderId="10" xfId="0" applyFont="1" applyFill="1" applyBorder="1">
      <alignment vertical="center"/>
    </xf>
    <xf numFmtId="0" fontId="21" fillId="25" borderId="11" xfId="0" applyFont="1" applyFill="1" applyBorder="1">
      <alignment vertical="center"/>
    </xf>
    <xf numFmtId="0" fontId="21" fillId="25" borderId="12" xfId="0" applyFont="1" applyFill="1" applyBorder="1">
      <alignment vertical="center"/>
    </xf>
    <xf numFmtId="0" fontId="21" fillId="25" borderId="13" xfId="0" applyFont="1" applyFill="1" applyBorder="1">
      <alignment vertical="center"/>
    </xf>
    <xf numFmtId="0" fontId="0" fillId="25" borderId="14" xfId="0" applyFill="1" applyBorder="1">
      <alignment vertical="center"/>
    </xf>
    <xf numFmtId="0" fontId="23" fillId="25" borderId="13" xfId="0" applyFont="1" applyFill="1" applyBorder="1" applyAlignment="1">
      <alignment horizontal="center" vertical="center"/>
    </xf>
    <xf numFmtId="0" fontId="23" fillId="25" borderId="14" xfId="0" applyFont="1" applyFill="1" applyBorder="1" applyAlignment="1">
      <alignment horizontal="center" vertical="center"/>
    </xf>
    <xf numFmtId="0" fontId="0" fillId="25" borderId="13" xfId="0" applyFill="1" applyBorder="1">
      <alignment vertical="center"/>
    </xf>
    <xf numFmtId="0" fontId="0" fillId="0" borderId="14" xfId="0" applyBorder="1" applyAlignment="1">
      <alignment vertical="center" wrapText="1"/>
    </xf>
    <xf numFmtId="0" fontId="0" fillId="25" borderId="13" xfId="0" applyFill="1" applyBorder="1" applyAlignment="1">
      <alignment horizontal="left" vertical="center" indent="1"/>
    </xf>
    <xf numFmtId="0" fontId="0" fillId="25" borderId="15" xfId="0" applyFill="1" applyBorder="1">
      <alignment vertical="center"/>
    </xf>
    <xf numFmtId="0" fontId="0" fillId="25" borderId="16" xfId="0" applyFill="1" applyBorder="1">
      <alignment vertical="center"/>
    </xf>
    <xf numFmtId="0" fontId="0" fillId="25" borderId="17" xfId="0" applyFill="1" applyBorder="1">
      <alignment vertical="center"/>
    </xf>
    <xf numFmtId="0" fontId="1" fillId="0" borderId="0" xfId="56">
      <alignment vertical="center"/>
    </xf>
    <xf numFmtId="0" fontId="1" fillId="0" borderId="18" xfId="56" applyBorder="1" applyAlignment="1">
      <alignment horizontal="center" vertical="center"/>
    </xf>
    <xf numFmtId="0" fontId="1" fillId="0" borderId="19" xfId="56" applyBorder="1" applyAlignment="1">
      <alignment horizontal="center" vertical="center"/>
    </xf>
    <xf numFmtId="0" fontId="1" fillId="0" borderId="20" xfId="56" applyBorder="1" applyAlignment="1">
      <alignment horizontal="center" vertical="center"/>
    </xf>
    <xf numFmtId="0" fontId="1" fillId="0" borderId="21" xfId="56" applyBorder="1">
      <alignment vertical="center"/>
    </xf>
    <xf numFmtId="0" fontId="1" fillId="0" borderId="22" xfId="56" applyBorder="1">
      <alignment vertical="center"/>
    </xf>
    <xf numFmtId="38" fontId="0" fillId="0" borderId="22" xfId="57" applyFont="1" applyBorder="1">
      <alignment vertical="center"/>
    </xf>
    <xf numFmtId="9" fontId="0" fillId="0" borderId="22" xfId="58" applyFont="1" applyBorder="1">
      <alignment vertical="center"/>
    </xf>
    <xf numFmtId="38" fontId="0" fillId="0" borderId="23" xfId="57" applyFont="1" applyBorder="1">
      <alignment vertical="center"/>
    </xf>
    <xf numFmtId="176" fontId="0" fillId="0" borderId="22" xfId="58" applyNumberFormat="1" applyFont="1" applyBorder="1">
      <alignment vertical="center"/>
    </xf>
    <xf numFmtId="0" fontId="1" fillId="0" borderId="23" xfId="56" applyBorder="1">
      <alignment vertical="center"/>
    </xf>
    <xf numFmtId="0" fontId="1" fillId="0" borderId="22" xfId="56" applyBorder="1" applyAlignment="1">
      <alignment horizontal="center" vertical="center"/>
    </xf>
    <xf numFmtId="0" fontId="1" fillId="0" borderId="24" xfId="56" applyBorder="1">
      <alignment vertical="center"/>
    </xf>
    <xf numFmtId="38" fontId="0" fillId="0" borderId="25" xfId="57" applyFont="1" applyBorder="1">
      <alignment vertical="center"/>
    </xf>
    <xf numFmtId="38" fontId="0" fillId="0" borderId="26" xfId="57" applyFont="1" applyBorder="1">
      <alignment vertical="center"/>
    </xf>
    <xf numFmtId="0" fontId="1" fillId="0" borderId="25" xfId="56" applyBorder="1" applyAlignment="1">
      <alignment horizontal="center" vertical="center"/>
    </xf>
    <xf numFmtId="0" fontId="1" fillId="0" borderId="25" xfId="56" applyBorder="1">
      <alignment vertical="center"/>
    </xf>
    <xf numFmtId="176" fontId="1" fillId="0" borderId="22" xfId="56" applyNumberFormat="1" applyBorder="1">
      <alignment vertical="center"/>
    </xf>
    <xf numFmtId="0" fontId="1" fillId="0" borderId="26" xfId="56" applyBorder="1">
      <alignment vertical="center"/>
    </xf>
    <xf numFmtId="0" fontId="1" fillId="0" borderId="18" xfId="56" applyBorder="1">
      <alignment vertical="center"/>
    </xf>
    <xf numFmtId="56" fontId="1" fillId="0" borderId="22" xfId="56" applyNumberFormat="1" applyBorder="1">
      <alignment vertical="center"/>
    </xf>
    <xf numFmtId="38" fontId="0" fillId="0" borderId="0" xfId="57" applyFont="1">
      <alignment vertical="center"/>
    </xf>
    <xf numFmtId="0" fontId="1" fillId="0" borderId="0" xfId="56" applyAlignment="1">
      <alignment horizontal="center" vertical="center"/>
    </xf>
    <xf numFmtId="0" fontId="0" fillId="0" borderId="0" xfId="57" applyNumberFormat="1" applyFont="1" applyBorder="1">
      <alignment vertical="center"/>
    </xf>
    <xf numFmtId="20" fontId="1" fillId="0" borderId="22" xfId="56" applyNumberFormat="1" applyBorder="1">
      <alignment vertical="center"/>
    </xf>
    <xf numFmtId="38" fontId="0" fillId="0" borderId="22" xfId="57" applyFont="1" applyFill="1" applyBorder="1">
      <alignment vertical="center"/>
    </xf>
    <xf numFmtId="176" fontId="0" fillId="0" borderId="0" xfId="58" applyNumberFormat="1" applyFont="1" applyBorder="1">
      <alignment vertical="center"/>
    </xf>
    <xf numFmtId="38" fontId="0" fillId="0" borderId="0" xfId="57" applyFont="1" applyBorder="1">
      <alignment vertical="center"/>
    </xf>
    <xf numFmtId="0" fontId="0" fillId="0" borderId="0" xfId="57" applyNumberFormat="1" applyFont="1" applyBorder="1" applyAlignment="1">
      <alignment vertical="center"/>
    </xf>
    <xf numFmtId="38" fontId="0" fillId="0" borderId="0" xfId="57" applyFont="1" applyFill="1" applyBorder="1">
      <alignment vertical="center"/>
    </xf>
    <xf numFmtId="56" fontId="1" fillId="0" borderId="21" xfId="56" applyNumberFormat="1" applyBorder="1">
      <alignment vertical="center"/>
    </xf>
    <xf numFmtId="0" fontId="1" fillId="0" borderId="24" xfId="56" applyBorder="1" applyAlignment="1">
      <alignment horizontal="center" vertical="center"/>
    </xf>
    <xf numFmtId="2" fontId="1" fillId="0" borderId="22" xfId="56" applyNumberFormat="1" applyBorder="1">
      <alignment vertical="center"/>
    </xf>
    <xf numFmtId="0" fontId="0" fillId="25" borderId="0" xfId="0" applyFill="1" applyBorder="1" applyAlignment="1">
      <alignment horizontal="left" vertical="center" wrapText="1"/>
    </xf>
    <xf numFmtId="0" fontId="0" fillId="0" borderId="0" xfId="0" applyBorder="1" applyAlignment="1">
      <alignment vertical="center" wrapText="1"/>
    </xf>
    <xf numFmtId="0" fontId="24" fillId="25" borderId="13" xfId="0" applyFont="1" applyFill="1" applyBorder="1" applyAlignment="1">
      <alignment horizontal="center" vertical="center"/>
    </xf>
    <xf numFmtId="0" fontId="24" fillId="25" borderId="0" xfId="0" applyFont="1" applyFill="1" applyBorder="1" applyAlignment="1">
      <alignment horizontal="center" vertical="center"/>
    </xf>
    <xf numFmtId="0" fontId="24" fillId="25" borderId="14" xfId="0" applyFont="1" applyFill="1" applyBorder="1" applyAlignment="1">
      <alignment horizontal="center" vertical="center"/>
    </xf>
    <xf numFmtId="0" fontId="21" fillId="24" borderId="0" xfId="0" applyFont="1" applyFill="1" applyAlignment="1">
      <alignment vertical="center"/>
    </xf>
    <xf numFmtId="0" fontId="22" fillId="25" borderId="13" xfId="0" applyFont="1" applyFill="1" applyBorder="1" applyAlignment="1">
      <alignment horizontal="center" vertical="center"/>
    </xf>
    <xf numFmtId="0" fontId="22" fillId="25" borderId="0" xfId="0" applyFont="1" applyFill="1" applyBorder="1" applyAlignment="1">
      <alignment horizontal="center" vertical="center"/>
    </xf>
    <xf numFmtId="0" fontId="22" fillId="25" borderId="14" xfId="0" applyFont="1" applyFill="1" applyBorder="1" applyAlignment="1">
      <alignment horizontal="center" vertical="center"/>
    </xf>
    <xf numFmtId="0" fontId="25" fillId="25" borderId="13" xfId="0" applyFont="1" applyFill="1" applyBorder="1" applyAlignment="1">
      <alignment horizontal="center" vertical="center"/>
    </xf>
    <xf numFmtId="0" fontId="25" fillId="25" borderId="0" xfId="0" applyFont="1" applyFill="1" applyBorder="1" applyAlignment="1">
      <alignment horizontal="center" vertical="center"/>
    </xf>
    <xf numFmtId="0" fontId="25" fillId="25" borderId="14" xfId="0" applyFont="1" applyFill="1" applyBorder="1" applyAlignment="1">
      <alignment horizontal="center" vertical="center"/>
    </xf>
    <xf numFmtId="0" fontId="1" fillId="0" borderId="0" xfId="56" applyAlignment="1">
      <alignment horizontal="center" vertical="center"/>
    </xf>
    <xf numFmtId="0" fontId="1" fillId="0" borderId="0" xfId="56" applyAlignment="1">
      <alignment horizontal="center" vertical="center" wrapText="1"/>
    </xf>
    <xf numFmtId="0" fontId="1" fillId="0" borderId="27" xfId="56" applyBorder="1" applyAlignment="1">
      <alignment horizontal="center" vertical="center"/>
    </xf>
    <xf numFmtId="0" fontId="1" fillId="0" borderId="0" xfId="56" applyNumberFormat="1" applyBorder="1" applyAlignment="1">
      <alignment vertical="center"/>
    </xf>
    <xf numFmtId="0" fontId="0" fillId="26" borderId="26" xfId="57" applyNumberFormat="1" applyFont="1" applyFill="1" applyBorder="1">
      <alignment vertical="center"/>
    </xf>
    <xf numFmtId="0" fontId="0" fillId="26" borderId="22" xfId="57" applyNumberFormat="1" applyFont="1" applyFill="1" applyBorder="1" applyAlignment="1">
      <alignment vertical="center"/>
    </xf>
    <xf numFmtId="0" fontId="0" fillId="26" borderId="22" xfId="58" applyNumberFormat="1" applyFont="1" applyFill="1" applyBorder="1" applyAlignment="1">
      <alignment vertical="center"/>
    </xf>
    <xf numFmtId="0" fontId="0" fillId="26" borderId="23" xfId="57" applyNumberFormat="1" applyFont="1" applyFill="1" applyBorder="1" applyAlignment="1">
      <alignment vertical="center"/>
    </xf>
    <xf numFmtId="0" fontId="0" fillId="26" borderId="25" xfId="57" applyNumberFormat="1" applyFont="1" applyFill="1" applyBorder="1" applyAlignment="1">
      <alignment vertical="center"/>
    </xf>
    <xf numFmtId="0" fontId="0" fillId="26" borderId="26" xfId="57" applyNumberFormat="1" applyFont="1" applyFill="1" applyBorder="1" applyAlignment="1">
      <alignment vertical="center"/>
    </xf>
    <xf numFmtId="0" fontId="1" fillId="26" borderId="22" xfId="56" applyNumberFormat="1" applyFill="1" applyBorder="1" applyAlignment="1">
      <alignment vertical="center"/>
    </xf>
    <xf numFmtId="0" fontId="1" fillId="26" borderId="23" xfId="56" applyNumberFormat="1" applyFill="1" applyBorder="1" applyAlignment="1">
      <alignment vertical="center"/>
    </xf>
    <xf numFmtId="0" fontId="0" fillId="26" borderId="20" xfId="57" applyNumberFormat="1" applyFont="1" applyFill="1" applyBorder="1">
      <alignment vertical="center"/>
    </xf>
    <xf numFmtId="0" fontId="0" fillId="26" borderId="20" xfId="57" applyNumberFormat="1" applyFont="1" applyFill="1" applyBorder="1" applyAlignment="1">
      <alignment vertical="center"/>
    </xf>
    <xf numFmtId="0" fontId="0" fillId="26" borderId="23" xfId="58" applyNumberFormat="1" applyFont="1" applyFill="1" applyBorder="1" applyAlignment="1">
      <alignment vertical="center"/>
    </xf>
    <xf numFmtId="0" fontId="0" fillId="26" borderId="25" xfId="58" applyNumberFormat="1" applyFont="1" applyFill="1" applyBorder="1" applyAlignment="1">
      <alignment vertical="center"/>
    </xf>
    <xf numFmtId="0" fontId="1" fillId="0" borderId="0" xfId="56" applyBorder="1" applyAlignment="1">
      <alignment vertical="center"/>
    </xf>
  </cellXfs>
  <cellStyles count="5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xr:uid="{00000000-0005-0000-0000-00001B000000}"/>
    <cellStyle name="パーセント 3" xfId="51" xr:uid="{00000000-0005-0000-0000-00001C000000}"/>
    <cellStyle name="パーセント 4" xfId="52" xr:uid="{00000000-0005-0000-0000-00001D000000}"/>
    <cellStyle name="パーセント 5" xfId="53" xr:uid="{00000000-0005-0000-0000-00001E000000}"/>
    <cellStyle name="パーセント 6" xfId="58" xr:uid="{B90EBDBE-2A26-4D3F-8EE4-8170BF7EBB6B}"/>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3" xr:uid="{00000000-0005-0000-0000-000024000000}"/>
    <cellStyle name="桁区切り 2 2" xfId="50" xr:uid="{00000000-0005-0000-0000-000025000000}"/>
    <cellStyle name="桁区切り 3" xfId="46" xr:uid="{00000000-0005-0000-0000-000026000000}"/>
    <cellStyle name="桁区切り 4" xfId="49" xr:uid="{00000000-0005-0000-0000-000027000000}"/>
    <cellStyle name="桁区切り 5" xfId="55" xr:uid="{00000000-0005-0000-0000-000028000000}"/>
    <cellStyle name="桁区切り 6" xfId="57" xr:uid="{FB4996E9-4C86-4238-B106-4E93C4A8A269}"/>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32000000}"/>
    <cellStyle name="標準 2 2" xfId="47" xr:uid="{00000000-0005-0000-0000-000033000000}"/>
    <cellStyle name="標準 3" xfId="45" xr:uid="{00000000-0005-0000-0000-000034000000}"/>
    <cellStyle name="標準 4" xfId="48" xr:uid="{00000000-0005-0000-0000-000035000000}"/>
    <cellStyle name="標準 5" xfId="54" xr:uid="{00000000-0005-0000-0000-000036000000}"/>
    <cellStyle name="標準 6" xfId="56" xr:uid="{09788322-5737-48DC-AA18-5096DAE6B722}"/>
    <cellStyle name="良い" xfId="41" builtinId="26" customBuiltin="1"/>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pageSetUpPr fitToPage="1"/>
  </sheetPr>
  <dimension ref="A1:J20"/>
  <sheetViews>
    <sheetView tabSelected="1" workbookViewId="0">
      <selection activeCell="B7" sqref="B7:I7"/>
    </sheetView>
  </sheetViews>
  <sheetFormatPr defaultRowHeight="13.5"/>
  <cols>
    <col min="1" max="1" width="9" style="2"/>
    <col min="2" max="2" width="12.125" style="2" bestFit="1" customWidth="1"/>
    <col min="3" max="3" width="7.5" style="2" customWidth="1"/>
    <col min="4" max="16384" width="9" style="2"/>
  </cols>
  <sheetData>
    <row r="1" spans="1:10" s="1" customFormat="1" ht="14.25" thickBot="1">
      <c r="A1" s="57"/>
      <c r="B1" s="57"/>
      <c r="C1" s="57"/>
      <c r="D1" s="57"/>
      <c r="E1" s="57"/>
      <c r="F1" s="57"/>
      <c r="G1" s="57"/>
      <c r="H1" s="57"/>
      <c r="I1" s="57"/>
      <c r="J1" s="57"/>
    </row>
    <row r="2" spans="1:10" s="1" customFormat="1" ht="14.25" thickTop="1">
      <c r="B2" s="6"/>
      <c r="C2" s="7"/>
      <c r="D2" s="7"/>
      <c r="E2" s="7"/>
      <c r="F2" s="7"/>
      <c r="G2" s="7"/>
      <c r="H2" s="7"/>
      <c r="I2" s="8"/>
    </row>
    <row r="3" spans="1:10" s="1" customFormat="1" ht="21">
      <c r="B3" s="58" t="s">
        <v>4</v>
      </c>
      <c r="C3" s="59"/>
      <c r="D3" s="59"/>
      <c r="E3" s="59"/>
      <c r="F3" s="59"/>
      <c r="G3" s="59"/>
      <c r="H3" s="59"/>
      <c r="I3" s="60"/>
    </row>
    <row r="4" spans="1:10">
      <c r="B4" s="9"/>
      <c r="C4" s="3"/>
      <c r="D4" s="3"/>
      <c r="E4" s="3"/>
      <c r="F4" s="3"/>
      <c r="G4" s="3"/>
      <c r="H4" s="3"/>
      <c r="I4" s="10"/>
    </row>
    <row r="5" spans="1:10" ht="21">
      <c r="B5" s="58" t="s">
        <v>1</v>
      </c>
      <c r="C5" s="59"/>
      <c r="D5" s="59"/>
      <c r="E5" s="59"/>
      <c r="F5" s="59"/>
      <c r="G5" s="59"/>
      <c r="H5" s="59"/>
      <c r="I5" s="60"/>
    </row>
    <row r="6" spans="1:10">
      <c r="B6" s="9"/>
      <c r="C6" s="3"/>
      <c r="D6" s="3"/>
      <c r="E6" s="3"/>
      <c r="F6" s="3"/>
      <c r="G6" s="3"/>
      <c r="H6" s="3"/>
      <c r="I6" s="10"/>
    </row>
    <row r="7" spans="1:10" ht="21">
      <c r="B7" s="61" t="s">
        <v>3</v>
      </c>
      <c r="C7" s="62"/>
      <c r="D7" s="62"/>
      <c r="E7" s="62"/>
      <c r="F7" s="62"/>
      <c r="G7" s="62"/>
      <c r="H7" s="62"/>
      <c r="I7" s="63"/>
    </row>
    <row r="8" spans="1:10" ht="21">
      <c r="B8" s="11"/>
      <c r="C8" s="5"/>
      <c r="D8" s="5"/>
      <c r="E8" s="5"/>
      <c r="F8" s="5"/>
      <c r="G8" s="5"/>
      <c r="H8" s="5"/>
      <c r="I8" s="12"/>
    </row>
    <row r="9" spans="1:10" ht="21">
      <c r="B9" s="11"/>
      <c r="C9" s="5"/>
      <c r="D9" s="5"/>
      <c r="E9" s="5"/>
      <c r="F9" s="5"/>
      <c r="G9" s="5"/>
      <c r="H9" s="5"/>
      <c r="I9" s="12"/>
    </row>
    <row r="10" spans="1:10" ht="60" customHeight="1">
      <c r="B10" s="13"/>
      <c r="C10" s="52" t="s">
        <v>2</v>
      </c>
      <c r="D10" s="53"/>
      <c r="E10" s="53"/>
      <c r="F10" s="53"/>
      <c r="G10" s="53"/>
      <c r="H10" s="53"/>
      <c r="I10" s="14"/>
    </row>
    <row r="11" spans="1:10">
      <c r="B11" s="13"/>
      <c r="C11" s="3"/>
      <c r="D11" s="3"/>
      <c r="E11" s="3"/>
      <c r="F11" s="3"/>
      <c r="G11" s="3"/>
      <c r="H11" s="3"/>
      <c r="I11" s="10"/>
    </row>
    <row r="12" spans="1:10">
      <c r="B12" s="15"/>
      <c r="C12" s="4"/>
      <c r="D12" s="3"/>
      <c r="E12" s="3"/>
      <c r="F12" s="3"/>
      <c r="G12" s="3"/>
      <c r="H12" s="3"/>
      <c r="I12" s="10"/>
    </row>
    <row r="13" spans="1:10">
      <c r="B13" s="13"/>
      <c r="C13" s="3"/>
      <c r="D13" s="3"/>
      <c r="E13" s="3"/>
      <c r="F13" s="3"/>
      <c r="G13" s="3"/>
      <c r="H13" s="3"/>
      <c r="I13" s="10"/>
    </row>
    <row r="14" spans="1:10">
      <c r="B14" s="15"/>
      <c r="C14" s="3"/>
      <c r="D14" s="3"/>
      <c r="E14" s="3"/>
      <c r="F14" s="3"/>
      <c r="G14" s="3"/>
      <c r="H14" s="3"/>
      <c r="I14" s="10"/>
    </row>
    <row r="15" spans="1:10">
      <c r="B15" s="13"/>
      <c r="C15" s="3"/>
      <c r="D15" s="3"/>
      <c r="E15" s="3"/>
      <c r="F15" s="3"/>
      <c r="G15" s="3"/>
      <c r="H15" s="3"/>
      <c r="I15" s="10"/>
    </row>
    <row r="16" spans="1:10">
      <c r="B16" s="13"/>
      <c r="C16" s="3"/>
      <c r="D16" s="3"/>
      <c r="E16" s="3"/>
      <c r="F16" s="3"/>
      <c r="G16" s="3"/>
      <c r="H16" s="3"/>
      <c r="I16" s="10"/>
    </row>
    <row r="17" spans="2:9">
      <c r="B17" s="13"/>
      <c r="C17" s="3"/>
      <c r="D17" s="3"/>
      <c r="E17" s="3"/>
      <c r="F17" s="3"/>
      <c r="G17" s="3"/>
      <c r="H17" s="3"/>
      <c r="I17" s="10"/>
    </row>
    <row r="18" spans="2:9" ht="17.25">
      <c r="B18" s="54" t="s">
        <v>0</v>
      </c>
      <c r="C18" s="55"/>
      <c r="D18" s="55"/>
      <c r="E18" s="55"/>
      <c r="F18" s="55"/>
      <c r="G18" s="55"/>
      <c r="H18" s="55"/>
      <c r="I18" s="56"/>
    </row>
    <row r="19" spans="2:9" ht="14.25" thickBot="1">
      <c r="B19" s="16"/>
      <c r="C19" s="17"/>
      <c r="D19" s="17"/>
      <c r="E19" s="17"/>
      <c r="F19" s="17"/>
      <c r="G19" s="17"/>
      <c r="H19" s="17"/>
      <c r="I19" s="18"/>
    </row>
    <row r="20" spans="2:9" ht="14.25" thickTop="1"/>
  </sheetData>
  <sheetProtection algorithmName="SHA-512" hashValue="+RT/wMys+oYvKj9Z6m4WfY8T2VMt0zW2l3/yY9XFmgpV0FeaWdjHTPEL35o2Ugxk+hgQzD19o7YS1W6O9KIe9Q==" saltValue="/ITQg00qb/g1x5zFHTk1cA==" spinCount="100000" sheet="1" objects="1" scenarios="1"/>
  <mergeCells count="6">
    <mergeCell ref="C10:H10"/>
    <mergeCell ref="B18:I18"/>
    <mergeCell ref="A1:J1"/>
    <mergeCell ref="B3:I3"/>
    <mergeCell ref="B5:I5"/>
    <mergeCell ref="B7:I7"/>
  </mergeCells>
  <phoneticPr fontId="3"/>
  <pageMargins left="0.75" right="0.75" top="1" bottom="1" header="0.51200000000000001" footer="0.51200000000000001"/>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45BB14-EFD8-47D9-820B-C010CEC9FDE3}">
  <sheetPr>
    <pageSetUpPr fitToPage="1"/>
  </sheetPr>
  <dimension ref="A1:AA13"/>
  <sheetViews>
    <sheetView zoomScale="85" zoomScaleNormal="85" workbookViewId="0">
      <selection sqref="A1:I1"/>
    </sheetView>
  </sheetViews>
  <sheetFormatPr defaultRowHeight="13.5"/>
  <cols>
    <col min="1" max="1" width="5.5" style="19" bestFit="1" customWidth="1"/>
    <col min="2" max="2" width="11.625" style="19" bestFit="1" customWidth="1"/>
    <col min="3" max="3" width="9.5" style="19" bestFit="1" customWidth="1"/>
    <col min="4" max="6" width="7.5" style="19" bestFit="1" customWidth="1"/>
    <col min="7" max="7" width="11.625" style="19" bestFit="1" customWidth="1"/>
    <col min="8" max="9" width="7.5" style="19" bestFit="1" customWidth="1"/>
    <col min="10" max="10" width="9" style="19"/>
    <col min="11" max="11" width="11.625" style="19" bestFit="1" customWidth="1"/>
    <col min="12" max="12" width="8.5" style="19" bestFit="1" customWidth="1"/>
    <col min="13" max="13" width="5.375" style="19" customWidth="1"/>
    <col min="14" max="14" width="5.5" style="19" bestFit="1" customWidth="1"/>
    <col min="15" max="15" width="11.625" style="19" bestFit="1" customWidth="1"/>
    <col min="16" max="20" width="9.5" style="19" bestFit="1" customWidth="1"/>
    <col min="21" max="21" width="10.5" style="19" bestFit="1" customWidth="1"/>
    <col min="22" max="22" width="9" style="19" customWidth="1"/>
    <col min="23" max="23" width="13.875" style="19" bestFit="1" customWidth="1"/>
    <col min="24" max="24" width="9" style="19"/>
    <col min="25" max="25" width="4.625" style="19" customWidth="1"/>
    <col min="26" max="26" width="40.5" style="19" bestFit="1" customWidth="1"/>
    <col min="27" max="27" width="9.5" style="19" bestFit="1" customWidth="1"/>
    <col min="28" max="28" width="6.75" style="19" customWidth="1"/>
    <col min="29" max="16384" width="9" style="19"/>
  </cols>
  <sheetData>
    <row r="1" spans="1:27" ht="14.25" thickBot="1">
      <c r="A1" s="64" t="s">
        <v>260</v>
      </c>
      <c r="B1" s="64"/>
      <c r="C1" s="64"/>
      <c r="D1" s="64"/>
      <c r="E1" s="64"/>
      <c r="F1" s="64"/>
      <c r="G1" s="64"/>
      <c r="H1" s="64"/>
      <c r="I1" s="64"/>
      <c r="N1" s="64" t="s">
        <v>261</v>
      </c>
      <c r="O1" s="64"/>
      <c r="P1" s="64"/>
      <c r="Q1" s="64"/>
      <c r="R1" s="64"/>
      <c r="S1" s="64"/>
      <c r="T1" s="64"/>
      <c r="U1" s="64"/>
    </row>
    <row r="2" spans="1:27">
      <c r="A2" s="20" t="s">
        <v>40</v>
      </c>
      <c r="B2" s="21" t="s">
        <v>228</v>
      </c>
      <c r="C2" s="21" t="s">
        <v>262</v>
      </c>
      <c r="D2" s="21" t="s">
        <v>263</v>
      </c>
      <c r="E2" s="21" t="s">
        <v>264</v>
      </c>
      <c r="F2" s="21" t="s">
        <v>265</v>
      </c>
      <c r="G2" s="21" t="s">
        <v>266</v>
      </c>
      <c r="H2" s="21" t="s">
        <v>267</v>
      </c>
      <c r="I2" s="22" t="s">
        <v>268</v>
      </c>
      <c r="K2" s="19" t="s">
        <v>269</v>
      </c>
      <c r="N2" s="20" t="s">
        <v>40</v>
      </c>
      <c r="O2" s="21" t="s">
        <v>228</v>
      </c>
      <c r="P2" s="21" t="s">
        <v>262</v>
      </c>
      <c r="Q2" s="21" t="s">
        <v>270</v>
      </c>
      <c r="R2" s="21" t="s">
        <v>271</v>
      </c>
      <c r="S2" s="21" t="s">
        <v>272</v>
      </c>
      <c r="T2" s="21" t="s">
        <v>273</v>
      </c>
      <c r="U2" s="22" t="s">
        <v>274</v>
      </c>
      <c r="W2" s="19" t="s">
        <v>275</v>
      </c>
      <c r="Z2" s="38" t="s">
        <v>276</v>
      </c>
      <c r="AA2" s="77"/>
    </row>
    <row r="3" spans="1:27" ht="14.25" thickBot="1">
      <c r="A3" s="23">
        <v>101</v>
      </c>
      <c r="B3" s="24" t="s">
        <v>277</v>
      </c>
      <c r="C3" s="25">
        <v>12</v>
      </c>
      <c r="D3" s="25">
        <v>92</v>
      </c>
      <c r="E3" s="25">
        <v>38</v>
      </c>
      <c r="F3" s="70"/>
      <c r="G3" s="25">
        <v>4228000</v>
      </c>
      <c r="H3" s="69"/>
      <c r="I3" s="71"/>
      <c r="K3" s="30" t="s">
        <v>278</v>
      </c>
      <c r="L3" s="25">
        <v>390000</v>
      </c>
      <c r="N3" s="23">
        <v>101</v>
      </c>
      <c r="O3" s="74"/>
      <c r="P3" s="69"/>
      <c r="Q3" s="69"/>
      <c r="R3" s="69"/>
      <c r="S3" s="69"/>
      <c r="T3" s="69"/>
      <c r="U3" s="71"/>
      <c r="W3" s="30" t="s">
        <v>279</v>
      </c>
      <c r="X3" s="25">
        <v>2360</v>
      </c>
      <c r="Z3" s="31" t="s">
        <v>280</v>
      </c>
      <c r="AA3" s="73"/>
    </row>
    <row r="4" spans="1:27">
      <c r="A4" s="23">
        <v>102</v>
      </c>
      <c r="B4" s="24" t="s">
        <v>281</v>
      </c>
      <c r="C4" s="25">
        <v>10</v>
      </c>
      <c r="D4" s="25">
        <v>85</v>
      </c>
      <c r="E4" s="25">
        <v>47</v>
      </c>
      <c r="F4" s="70"/>
      <c r="G4" s="25">
        <v>3955000</v>
      </c>
      <c r="H4" s="69"/>
      <c r="I4" s="71"/>
      <c r="N4" s="23">
        <v>102</v>
      </c>
      <c r="O4" s="74"/>
      <c r="P4" s="69"/>
      <c r="Q4" s="69"/>
      <c r="R4" s="69"/>
      <c r="S4" s="69"/>
      <c r="T4" s="69"/>
      <c r="U4" s="71"/>
      <c r="W4" s="30" t="s">
        <v>282</v>
      </c>
      <c r="X4" s="25">
        <v>3240</v>
      </c>
    </row>
    <row r="5" spans="1:27">
      <c r="A5" s="23">
        <v>103</v>
      </c>
      <c r="B5" s="24" t="s">
        <v>283</v>
      </c>
      <c r="C5" s="25">
        <v>8</v>
      </c>
      <c r="D5" s="25">
        <v>65</v>
      </c>
      <c r="E5" s="25">
        <v>32</v>
      </c>
      <c r="F5" s="70"/>
      <c r="G5" s="25">
        <v>3692000</v>
      </c>
      <c r="H5" s="69"/>
      <c r="I5" s="71"/>
      <c r="K5" s="19" t="s">
        <v>284</v>
      </c>
      <c r="N5" s="23">
        <v>103</v>
      </c>
      <c r="O5" s="74"/>
      <c r="P5" s="69"/>
      <c r="Q5" s="69"/>
      <c r="R5" s="69"/>
      <c r="S5" s="69"/>
      <c r="T5" s="69"/>
      <c r="U5" s="71"/>
      <c r="W5" s="30" t="s">
        <v>285</v>
      </c>
      <c r="X5" s="25">
        <v>650</v>
      </c>
      <c r="AA5" s="80"/>
    </row>
    <row r="6" spans="1:27">
      <c r="A6" s="23">
        <v>104</v>
      </c>
      <c r="B6" s="24" t="s">
        <v>286</v>
      </c>
      <c r="C6" s="25">
        <v>11</v>
      </c>
      <c r="D6" s="25">
        <v>90</v>
      </c>
      <c r="E6" s="25">
        <v>42</v>
      </c>
      <c r="F6" s="70"/>
      <c r="G6" s="25">
        <v>4094000</v>
      </c>
      <c r="H6" s="69"/>
      <c r="I6" s="71"/>
      <c r="K6" s="30" t="s">
        <v>287</v>
      </c>
      <c r="L6" s="26">
        <v>0.45</v>
      </c>
      <c r="N6" s="23">
        <v>104</v>
      </c>
      <c r="O6" s="74"/>
      <c r="P6" s="69"/>
      <c r="Q6" s="69"/>
      <c r="R6" s="69"/>
      <c r="S6" s="69"/>
      <c r="T6" s="69"/>
      <c r="U6" s="71"/>
      <c r="W6" s="30" t="s">
        <v>288</v>
      </c>
      <c r="X6" s="25">
        <v>350</v>
      </c>
      <c r="AA6" s="80"/>
    </row>
    <row r="7" spans="1:27">
      <c r="A7" s="23">
        <v>105</v>
      </c>
      <c r="B7" s="24" t="s">
        <v>289</v>
      </c>
      <c r="C7" s="25">
        <v>7</v>
      </c>
      <c r="D7" s="25">
        <v>58</v>
      </c>
      <c r="E7" s="25">
        <v>25</v>
      </c>
      <c r="F7" s="70"/>
      <c r="G7" s="25">
        <v>2976000</v>
      </c>
      <c r="H7" s="69"/>
      <c r="I7" s="71"/>
      <c r="N7" s="23">
        <v>105</v>
      </c>
      <c r="O7" s="74"/>
      <c r="P7" s="69"/>
      <c r="Q7" s="69"/>
      <c r="R7" s="69"/>
      <c r="S7" s="69"/>
      <c r="T7" s="69"/>
      <c r="U7" s="71"/>
      <c r="AA7" s="80"/>
    </row>
    <row r="8" spans="1:27">
      <c r="A8" s="23">
        <v>106</v>
      </c>
      <c r="B8" s="24" t="s">
        <v>290</v>
      </c>
      <c r="C8" s="25">
        <v>13</v>
      </c>
      <c r="D8" s="25">
        <v>98</v>
      </c>
      <c r="E8" s="25">
        <v>42</v>
      </c>
      <c r="F8" s="70"/>
      <c r="G8" s="25">
        <v>4589000</v>
      </c>
      <c r="H8" s="69"/>
      <c r="I8" s="71"/>
      <c r="N8" s="23">
        <v>106</v>
      </c>
      <c r="O8" s="74"/>
      <c r="P8" s="69"/>
      <c r="Q8" s="69"/>
      <c r="R8" s="69"/>
      <c r="S8" s="69"/>
      <c r="T8" s="69"/>
      <c r="U8" s="71"/>
      <c r="AA8" s="80"/>
    </row>
    <row r="9" spans="1:27">
      <c r="A9" s="23">
        <v>107</v>
      </c>
      <c r="B9" s="24" t="s">
        <v>291</v>
      </c>
      <c r="C9" s="25">
        <v>9</v>
      </c>
      <c r="D9" s="25">
        <v>72</v>
      </c>
      <c r="E9" s="25">
        <v>36</v>
      </c>
      <c r="F9" s="70"/>
      <c r="G9" s="25">
        <v>3916000</v>
      </c>
      <c r="H9" s="69"/>
      <c r="I9" s="71"/>
      <c r="N9" s="23">
        <v>107</v>
      </c>
      <c r="O9" s="74"/>
      <c r="P9" s="69"/>
      <c r="Q9" s="69"/>
      <c r="R9" s="69"/>
      <c r="S9" s="69"/>
      <c r="T9" s="69"/>
      <c r="U9" s="71"/>
    </row>
    <row r="10" spans="1:27">
      <c r="A10" s="23">
        <v>108</v>
      </c>
      <c r="B10" s="24" t="s">
        <v>292</v>
      </c>
      <c r="C10" s="25">
        <v>8</v>
      </c>
      <c r="D10" s="25">
        <v>61</v>
      </c>
      <c r="E10" s="25">
        <v>34</v>
      </c>
      <c r="F10" s="70"/>
      <c r="G10" s="25">
        <v>3879000</v>
      </c>
      <c r="H10" s="69"/>
      <c r="I10" s="71"/>
      <c r="N10" s="23">
        <v>108</v>
      </c>
      <c r="O10" s="74"/>
      <c r="P10" s="69"/>
      <c r="Q10" s="69"/>
      <c r="R10" s="69"/>
      <c r="S10" s="69"/>
      <c r="T10" s="69"/>
      <c r="U10" s="71"/>
    </row>
    <row r="11" spans="1:27">
      <c r="A11" s="23">
        <v>109</v>
      </c>
      <c r="B11" s="24" t="s">
        <v>293</v>
      </c>
      <c r="C11" s="25">
        <v>10</v>
      </c>
      <c r="D11" s="25">
        <v>87</v>
      </c>
      <c r="E11" s="25">
        <v>51</v>
      </c>
      <c r="F11" s="70"/>
      <c r="G11" s="25">
        <v>4125000</v>
      </c>
      <c r="H11" s="69"/>
      <c r="I11" s="71"/>
      <c r="N11" s="23">
        <v>109</v>
      </c>
      <c r="O11" s="74"/>
      <c r="P11" s="69"/>
      <c r="Q11" s="69"/>
      <c r="R11" s="69"/>
      <c r="S11" s="69"/>
      <c r="T11" s="69"/>
      <c r="U11" s="71"/>
    </row>
    <row r="12" spans="1:27">
      <c r="A12" s="23"/>
      <c r="B12" s="24"/>
      <c r="C12" s="25"/>
      <c r="D12" s="25"/>
      <c r="E12" s="25"/>
      <c r="F12" s="24"/>
      <c r="G12" s="25"/>
      <c r="H12" s="25"/>
      <c r="I12" s="27"/>
      <c r="N12" s="23"/>
      <c r="O12" s="24"/>
      <c r="P12" s="25"/>
      <c r="Q12" s="25"/>
      <c r="R12" s="25"/>
      <c r="S12" s="25"/>
      <c r="T12" s="25"/>
      <c r="U12" s="27"/>
    </row>
    <row r="13" spans="1:27" ht="14.25" thickBot="1">
      <c r="A13" s="31"/>
      <c r="B13" s="34" t="s">
        <v>35</v>
      </c>
      <c r="C13" s="72"/>
      <c r="D13" s="72"/>
      <c r="E13" s="72"/>
      <c r="F13" s="35"/>
      <c r="G13" s="72"/>
      <c r="H13" s="32"/>
      <c r="I13" s="33"/>
      <c r="N13" s="31"/>
      <c r="O13" s="34" t="s">
        <v>35</v>
      </c>
      <c r="P13" s="72"/>
      <c r="Q13" s="72"/>
      <c r="R13" s="72"/>
      <c r="S13" s="72"/>
      <c r="T13" s="72"/>
      <c r="U13" s="73"/>
    </row>
  </sheetData>
  <sortState xmlns:xlrd2="http://schemas.microsoft.com/office/spreadsheetml/2017/richdata2" ref="N3:U11">
    <sortCondition ref="N3:N11"/>
  </sortState>
  <mergeCells count="2">
    <mergeCell ref="A1:I1"/>
    <mergeCell ref="N1:U1"/>
  </mergeCells>
  <phoneticPr fontId="3"/>
  <printOptions headings="1"/>
  <pageMargins left="0.70866141732283472" right="0.70866141732283472" top="0.74803149606299213" bottom="0.74803149606299213" header="0.31496062992125984" footer="0.31496062992125984"/>
  <pageSetup paperSize="9" scale="47" orientation="landscape" r:id="rId1"/>
  <headerFooter>
    <oddHeader>&amp;C&amp;F</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FB5E02-2356-4592-9AD1-402C1465B837}">
  <sheetPr>
    <pageSetUpPr fitToPage="1"/>
  </sheetPr>
  <dimension ref="A1:AA12"/>
  <sheetViews>
    <sheetView zoomScale="85" zoomScaleNormal="85" workbookViewId="0">
      <selection sqref="A1:I1"/>
    </sheetView>
  </sheetViews>
  <sheetFormatPr defaultRowHeight="13.5"/>
  <cols>
    <col min="1" max="2" width="7.5" style="19" bestFit="1" customWidth="1"/>
    <col min="3" max="3" width="9.5" style="19" bestFit="1" customWidth="1"/>
    <col min="4" max="4" width="7.5" style="19" bestFit="1" customWidth="1"/>
    <col min="5" max="5" width="9.5" style="19" bestFit="1" customWidth="1"/>
    <col min="6" max="6" width="11.625" style="19" bestFit="1" customWidth="1"/>
    <col min="7" max="7" width="10.5" style="19" bestFit="1" customWidth="1"/>
    <col min="8" max="9" width="6.5" style="19" bestFit="1" customWidth="1"/>
    <col min="10" max="10" width="9" style="19"/>
    <col min="11" max="11" width="7.5" style="19" bestFit="1" customWidth="1"/>
    <col min="12" max="12" width="11.625" style="19" bestFit="1" customWidth="1"/>
    <col min="13" max="14" width="7.5" style="19" bestFit="1" customWidth="1"/>
    <col min="15" max="15" width="6.5" style="19" bestFit="1" customWidth="1"/>
    <col min="16" max="16" width="7.5" style="19" bestFit="1" customWidth="1"/>
    <col min="17" max="17" width="11.625" style="19" bestFit="1" customWidth="1"/>
    <col min="18" max="18" width="10.5" style="19" bestFit="1" customWidth="1"/>
    <col min="19" max="19" width="11.625" style="19" bestFit="1" customWidth="1"/>
    <col min="20" max="20" width="7.5" style="19" bestFit="1" customWidth="1"/>
    <col min="21" max="21" width="9.125" style="19" customWidth="1"/>
    <col min="22" max="22" width="10.5" style="19" customWidth="1"/>
    <col min="23" max="23" width="7.5" style="19" bestFit="1" customWidth="1"/>
    <col min="24" max="24" width="6" style="19" customWidth="1"/>
    <col min="25" max="26" width="7.5" style="19" bestFit="1" customWidth="1"/>
    <col min="27" max="27" width="10.5" style="19" bestFit="1" customWidth="1"/>
    <col min="28" max="16384" width="9" style="19"/>
  </cols>
  <sheetData>
    <row r="1" spans="1:27" ht="14.25" thickBot="1">
      <c r="A1" s="64" t="s">
        <v>316</v>
      </c>
      <c r="B1" s="64"/>
      <c r="C1" s="64"/>
      <c r="D1" s="64"/>
      <c r="E1" s="64"/>
      <c r="F1" s="64"/>
      <c r="G1" s="64"/>
      <c r="H1" s="64"/>
      <c r="I1" s="64"/>
      <c r="K1" s="66" t="s">
        <v>317</v>
      </c>
      <c r="L1" s="66"/>
      <c r="M1" s="66"/>
      <c r="N1" s="66"/>
      <c r="O1" s="66"/>
      <c r="P1" s="66"/>
      <c r="Q1" s="66"/>
      <c r="R1" s="66"/>
      <c r="S1" s="66"/>
      <c r="T1" s="66"/>
      <c r="U1" s="41"/>
      <c r="V1" s="41"/>
      <c r="W1" s="41"/>
      <c r="Y1" s="64" t="s">
        <v>318</v>
      </c>
      <c r="Z1" s="64"/>
      <c r="AA1" s="64"/>
    </row>
    <row r="2" spans="1:27">
      <c r="A2" s="20" t="s">
        <v>8</v>
      </c>
      <c r="B2" s="21" t="s">
        <v>9</v>
      </c>
      <c r="C2" s="21" t="s">
        <v>319</v>
      </c>
      <c r="D2" s="21" t="s">
        <v>320</v>
      </c>
      <c r="E2" s="21" t="s">
        <v>321</v>
      </c>
      <c r="F2" s="21" t="s">
        <v>322</v>
      </c>
      <c r="G2" s="21" t="s">
        <v>12</v>
      </c>
      <c r="H2" s="21" t="s">
        <v>13</v>
      </c>
      <c r="I2" s="22" t="s">
        <v>15</v>
      </c>
      <c r="K2" s="20" t="s">
        <v>16</v>
      </c>
      <c r="L2" s="21" t="s">
        <v>17</v>
      </c>
      <c r="M2" s="21" t="s">
        <v>8</v>
      </c>
      <c r="N2" s="21" t="s">
        <v>9</v>
      </c>
      <c r="O2" s="21" t="s">
        <v>15</v>
      </c>
      <c r="P2" s="21" t="s">
        <v>75</v>
      </c>
      <c r="Q2" s="21" t="s">
        <v>19</v>
      </c>
      <c r="R2" s="21" t="s">
        <v>21</v>
      </c>
      <c r="S2" s="21" t="s">
        <v>22</v>
      </c>
      <c r="T2" s="22" t="s">
        <v>154</v>
      </c>
      <c r="U2" s="41"/>
      <c r="V2" s="19" t="s">
        <v>323</v>
      </c>
      <c r="W2" s="41"/>
      <c r="Y2" s="20" t="s">
        <v>9</v>
      </c>
      <c r="Z2" s="21" t="s">
        <v>75</v>
      </c>
      <c r="AA2" s="22" t="s">
        <v>22</v>
      </c>
    </row>
    <row r="3" spans="1:27">
      <c r="A3" s="23">
        <v>101</v>
      </c>
      <c r="B3" s="24" t="s">
        <v>324</v>
      </c>
      <c r="C3" s="24">
        <v>64.59</v>
      </c>
      <c r="D3" s="25">
        <v>634</v>
      </c>
      <c r="E3" s="51">
        <v>107.4</v>
      </c>
      <c r="F3" s="69"/>
      <c r="G3" s="69"/>
      <c r="H3" s="69"/>
      <c r="I3" s="71"/>
      <c r="K3" s="23">
        <v>1001</v>
      </c>
      <c r="L3" s="24" t="s">
        <v>336</v>
      </c>
      <c r="M3" s="24">
        <v>103</v>
      </c>
      <c r="N3" s="74"/>
      <c r="O3" s="69"/>
      <c r="P3" s="25">
        <v>371</v>
      </c>
      <c r="Q3" s="69"/>
      <c r="R3" s="69"/>
      <c r="S3" s="69"/>
      <c r="T3" s="71"/>
      <c r="U3" s="46"/>
      <c r="V3" s="30" t="s">
        <v>22</v>
      </c>
      <c r="W3" s="30" t="s">
        <v>154</v>
      </c>
      <c r="Y3" s="23" t="s">
        <v>324</v>
      </c>
      <c r="Z3" s="69"/>
      <c r="AA3" s="71"/>
    </row>
    <row r="4" spans="1:27">
      <c r="A4" s="23">
        <v>102</v>
      </c>
      <c r="B4" s="24" t="s">
        <v>326</v>
      </c>
      <c r="C4" s="24">
        <v>62.35</v>
      </c>
      <c r="D4" s="25">
        <v>590</v>
      </c>
      <c r="E4" s="24">
        <v>108.12</v>
      </c>
      <c r="F4" s="69"/>
      <c r="G4" s="69"/>
      <c r="H4" s="69"/>
      <c r="I4" s="71"/>
      <c r="K4" s="23">
        <v>1002</v>
      </c>
      <c r="L4" s="24" t="s">
        <v>330</v>
      </c>
      <c r="M4" s="24">
        <v>102</v>
      </c>
      <c r="N4" s="74"/>
      <c r="O4" s="69"/>
      <c r="P4" s="25">
        <v>258</v>
      </c>
      <c r="Q4" s="69"/>
      <c r="R4" s="69"/>
      <c r="S4" s="69"/>
      <c r="T4" s="71"/>
      <c r="U4" s="46"/>
      <c r="V4" s="25">
        <v>1</v>
      </c>
      <c r="W4" s="25" t="s">
        <v>328</v>
      </c>
      <c r="Y4" s="23" t="s">
        <v>326</v>
      </c>
      <c r="Z4" s="69"/>
      <c r="AA4" s="71"/>
    </row>
    <row r="5" spans="1:27">
      <c r="A5" s="23">
        <v>103</v>
      </c>
      <c r="B5" s="24" t="s">
        <v>329</v>
      </c>
      <c r="C5" s="24">
        <v>51.72</v>
      </c>
      <c r="D5" s="25">
        <v>610</v>
      </c>
      <c r="E5" s="24">
        <v>109.82</v>
      </c>
      <c r="F5" s="69"/>
      <c r="G5" s="69"/>
      <c r="H5" s="69"/>
      <c r="I5" s="71"/>
      <c r="K5" s="23">
        <v>1003</v>
      </c>
      <c r="L5" s="24" t="s">
        <v>333</v>
      </c>
      <c r="M5" s="24">
        <v>104</v>
      </c>
      <c r="N5" s="74"/>
      <c r="O5" s="69"/>
      <c r="P5" s="25">
        <v>310</v>
      </c>
      <c r="Q5" s="69"/>
      <c r="R5" s="69"/>
      <c r="S5" s="69"/>
      <c r="T5" s="71"/>
      <c r="U5" s="46"/>
      <c r="V5" s="25">
        <v>2000000</v>
      </c>
      <c r="W5" s="25" t="s">
        <v>331</v>
      </c>
      <c r="Y5" s="23" t="s">
        <v>329</v>
      </c>
      <c r="Z5" s="69"/>
      <c r="AA5" s="71"/>
    </row>
    <row r="6" spans="1:27" ht="14.25" thickBot="1">
      <c r="A6" s="23">
        <v>104</v>
      </c>
      <c r="B6" s="24" t="s">
        <v>332</v>
      </c>
      <c r="C6" s="24">
        <v>55.47</v>
      </c>
      <c r="D6" s="25">
        <v>537</v>
      </c>
      <c r="E6" s="24">
        <v>107.96</v>
      </c>
      <c r="F6" s="69"/>
      <c r="G6" s="69"/>
      <c r="H6" s="69"/>
      <c r="I6" s="71"/>
      <c r="K6" s="23">
        <v>1004</v>
      </c>
      <c r="L6" s="24" t="s">
        <v>335</v>
      </c>
      <c r="M6" s="24">
        <v>101</v>
      </c>
      <c r="N6" s="74"/>
      <c r="O6" s="69"/>
      <c r="P6" s="25">
        <v>294</v>
      </c>
      <c r="Q6" s="69"/>
      <c r="R6" s="69"/>
      <c r="S6" s="69"/>
      <c r="T6" s="71"/>
      <c r="U6" s="46"/>
      <c r="V6" s="25">
        <v>2500000</v>
      </c>
      <c r="W6" s="25" t="s">
        <v>334</v>
      </c>
      <c r="Y6" s="31" t="s">
        <v>332</v>
      </c>
      <c r="Z6" s="72"/>
      <c r="AA6" s="73"/>
    </row>
    <row r="7" spans="1:27">
      <c r="A7" s="23"/>
      <c r="B7" s="24"/>
      <c r="C7" s="24"/>
      <c r="D7" s="25"/>
      <c r="E7" s="24"/>
      <c r="F7" s="25"/>
      <c r="G7" s="25"/>
      <c r="H7" s="25"/>
      <c r="I7" s="27"/>
      <c r="K7" s="23">
        <v>1005</v>
      </c>
      <c r="L7" s="24" t="s">
        <v>327</v>
      </c>
      <c r="M7" s="24">
        <v>104</v>
      </c>
      <c r="N7" s="74"/>
      <c r="O7" s="69"/>
      <c r="P7" s="25">
        <v>227</v>
      </c>
      <c r="Q7" s="69"/>
      <c r="R7" s="69"/>
      <c r="S7" s="69"/>
      <c r="T7" s="71"/>
      <c r="U7" s="46"/>
      <c r="V7" s="46"/>
      <c r="W7" s="46"/>
    </row>
    <row r="8" spans="1:27" ht="14.25" thickBot="1">
      <c r="A8" s="31"/>
      <c r="B8" s="34" t="s">
        <v>35</v>
      </c>
      <c r="C8" s="35"/>
      <c r="D8" s="72"/>
      <c r="E8" s="35"/>
      <c r="F8" s="72"/>
      <c r="G8" s="72"/>
      <c r="H8" s="32"/>
      <c r="I8" s="33"/>
      <c r="K8" s="23">
        <v>1006</v>
      </c>
      <c r="L8" s="24" t="s">
        <v>338</v>
      </c>
      <c r="M8" s="24">
        <v>101</v>
      </c>
      <c r="N8" s="74"/>
      <c r="O8" s="69"/>
      <c r="P8" s="25">
        <v>340</v>
      </c>
      <c r="Q8" s="69"/>
      <c r="R8" s="69"/>
      <c r="S8" s="69"/>
      <c r="T8" s="71"/>
      <c r="U8" s="46"/>
      <c r="V8" s="46"/>
      <c r="W8" s="46"/>
      <c r="Y8" s="80"/>
      <c r="Z8" s="80"/>
      <c r="AA8" s="80"/>
    </row>
    <row r="9" spans="1:27">
      <c r="K9" s="23">
        <v>1007</v>
      </c>
      <c r="L9" s="24" t="s">
        <v>325</v>
      </c>
      <c r="M9" s="24">
        <v>103</v>
      </c>
      <c r="N9" s="74"/>
      <c r="O9" s="69"/>
      <c r="P9" s="25">
        <v>239</v>
      </c>
      <c r="Q9" s="69"/>
      <c r="R9" s="69"/>
      <c r="S9" s="69"/>
      <c r="T9" s="71"/>
      <c r="U9" s="46"/>
      <c r="V9" s="46"/>
      <c r="W9" s="46"/>
      <c r="Y9" s="80"/>
      <c r="Z9" s="80"/>
      <c r="AA9" s="80"/>
    </row>
    <row r="10" spans="1:27">
      <c r="K10" s="23">
        <v>1008</v>
      </c>
      <c r="L10" s="24" t="s">
        <v>337</v>
      </c>
      <c r="M10" s="24">
        <v>102</v>
      </c>
      <c r="N10" s="74"/>
      <c r="O10" s="69"/>
      <c r="P10" s="25">
        <v>332</v>
      </c>
      <c r="Q10" s="69"/>
      <c r="R10" s="69"/>
      <c r="S10" s="69"/>
      <c r="T10" s="71"/>
      <c r="U10" s="46"/>
      <c r="V10" s="46"/>
      <c r="W10" s="46"/>
      <c r="Y10" s="80"/>
      <c r="Z10" s="80"/>
      <c r="AA10" s="80"/>
    </row>
    <row r="11" spans="1:27">
      <c r="K11" s="23"/>
      <c r="L11" s="24"/>
      <c r="M11" s="24"/>
      <c r="N11" s="24"/>
      <c r="O11" s="25"/>
      <c r="P11" s="25"/>
      <c r="Q11" s="25"/>
      <c r="R11" s="25"/>
      <c r="S11" s="25"/>
      <c r="T11" s="27"/>
      <c r="U11" s="46"/>
      <c r="V11" s="46"/>
      <c r="W11" s="46"/>
      <c r="Y11" s="80"/>
      <c r="Z11" s="80"/>
      <c r="AA11" s="80"/>
    </row>
    <row r="12" spans="1:27" ht="14.25" thickBot="1">
      <c r="K12" s="31"/>
      <c r="L12" s="34" t="s">
        <v>35</v>
      </c>
      <c r="M12" s="35"/>
      <c r="N12" s="35"/>
      <c r="O12" s="32"/>
      <c r="P12" s="72"/>
      <c r="Q12" s="72"/>
      <c r="R12" s="72"/>
      <c r="S12" s="72"/>
      <c r="T12" s="33"/>
      <c r="U12" s="46"/>
      <c r="V12" s="46"/>
      <c r="W12" s="46"/>
    </row>
  </sheetData>
  <sortState xmlns:xlrd2="http://schemas.microsoft.com/office/spreadsheetml/2017/richdata2" ref="K3:T10">
    <sortCondition ref="K5:K10"/>
  </sortState>
  <mergeCells count="3">
    <mergeCell ref="A1:I1"/>
    <mergeCell ref="K1:T1"/>
    <mergeCell ref="Y1:AA1"/>
  </mergeCells>
  <phoneticPr fontId="3"/>
  <printOptions headings="1"/>
  <pageMargins left="0.70866141732283472" right="0.70866141732283472" top="0.74803149606299213" bottom="0.74803149606299213" header="0.31496062992125984" footer="0.31496062992125984"/>
  <pageSetup paperSize="9" scale="61" orientation="landscape" r:id="rId1"/>
  <headerFooter>
    <oddHeader>&amp;C&amp;F</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4D1D96-16F5-4747-885F-51022C3374B9}">
  <sheetPr>
    <pageSetUpPr fitToPage="1"/>
  </sheetPr>
  <dimension ref="A1:X12"/>
  <sheetViews>
    <sheetView zoomScale="85" zoomScaleNormal="85" workbookViewId="0">
      <selection sqref="A1:H1"/>
    </sheetView>
  </sheetViews>
  <sheetFormatPr defaultRowHeight="13.5"/>
  <cols>
    <col min="1" max="1" width="5.5" style="19" bestFit="1" customWidth="1"/>
    <col min="2" max="2" width="7.5" style="19" bestFit="1" customWidth="1"/>
    <col min="3" max="3" width="8.5" style="19" bestFit="1" customWidth="1"/>
    <col min="4" max="4" width="7.5" style="19" bestFit="1" customWidth="1"/>
    <col min="5" max="5" width="6.5" style="19" bestFit="1" customWidth="1"/>
    <col min="6" max="6" width="11.625" style="19" bestFit="1" customWidth="1"/>
    <col min="7" max="7" width="7.5" style="19" bestFit="1" customWidth="1"/>
    <col min="8" max="8" width="11.625" style="19" bestFit="1" customWidth="1"/>
    <col min="9" max="9" width="9" style="19"/>
    <col min="10" max="10" width="5.5" style="19" bestFit="1" customWidth="1"/>
    <col min="11" max="11" width="7.5" style="19" bestFit="1" customWidth="1"/>
    <col min="12" max="12" width="9.5" style="19" bestFit="1" customWidth="1"/>
    <col min="13" max="13" width="7.5" style="19" bestFit="1" customWidth="1"/>
    <col min="14" max="14" width="6.5" style="19" bestFit="1" customWidth="1"/>
    <col min="15" max="15" width="11.625" style="19" bestFit="1" customWidth="1"/>
    <col min="16" max="16" width="7.5" style="19" bestFit="1" customWidth="1"/>
    <col min="17" max="18" width="11.625" style="19" bestFit="1" customWidth="1"/>
    <col min="19" max="19" width="6.5" style="19" bestFit="1" customWidth="1"/>
    <col min="20" max="20" width="8.5" style="19" bestFit="1" customWidth="1"/>
    <col min="21" max="21" width="7.5" style="19" bestFit="1" customWidth="1"/>
    <col min="22" max="22" width="9" style="19"/>
    <col min="23" max="23" width="37.125" style="19" customWidth="1"/>
    <col min="24" max="24" width="10.5" style="19" bestFit="1" customWidth="1"/>
    <col min="25" max="25" width="7.25" style="19" customWidth="1"/>
    <col min="26" max="16384" width="9" style="19"/>
  </cols>
  <sheetData>
    <row r="1" spans="1:24" ht="14.25" thickBot="1">
      <c r="A1" s="64" t="s">
        <v>294</v>
      </c>
      <c r="B1" s="64"/>
      <c r="C1" s="64"/>
      <c r="D1" s="64"/>
      <c r="E1" s="64"/>
      <c r="F1" s="64"/>
      <c r="G1" s="64"/>
      <c r="H1" s="64"/>
      <c r="J1" s="64" t="s">
        <v>295</v>
      </c>
      <c r="K1" s="64"/>
      <c r="L1" s="64"/>
      <c r="M1" s="64"/>
      <c r="N1" s="64"/>
      <c r="O1" s="64"/>
      <c r="P1" s="64"/>
      <c r="Q1" s="64"/>
      <c r="R1" s="64"/>
      <c r="S1" s="64"/>
      <c r="T1" s="64"/>
      <c r="U1" s="64"/>
    </row>
    <row r="2" spans="1:24">
      <c r="A2" s="20" t="s">
        <v>40</v>
      </c>
      <c r="B2" s="21" t="s">
        <v>296</v>
      </c>
      <c r="C2" s="21" t="s">
        <v>297</v>
      </c>
      <c r="D2" s="21" t="s">
        <v>298</v>
      </c>
      <c r="E2" s="21" t="s">
        <v>299</v>
      </c>
      <c r="F2" s="21" t="s">
        <v>300</v>
      </c>
      <c r="G2" s="21" t="s">
        <v>12</v>
      </c>
      <c r="H2" s="22" t="s">
        <v>301</v>
      </c>
      <c r="J2" s="20" t="s">
        <v>40</v>
      </c>
      <c r="K2" s="21" t="s">
        <v>296</v>
      </c>
      <c r="L2" s="21" t="s">
        <v>302</v>
      </c>
      <c r="M2" s="21" t="s">
        <v>298</v>
      </c>
      <c r="N2" s="21" t="s">
        <v>299</v>
      </c>
      <c r="O2" s="21" t="s">
        <v>300</v>
      </c>
      <c r="P2" s="21" t="s">
        <v>12</v>
      </c>
      <c r="Q2" s="21" t="s">
        <v>301</v>
      </c>
      <c r="R2" s="21" t="s">
        <v>303</v>
      </c>
      <c r="S2" s="21" t="s">
        <v>43</v>
      </c>
      <c r="T2" s="21" t="s">
        <v>304</v>
      </c>
      <c r="U2" s="22" t="s">
        <v>305</v>
      </c>
      <c r="W2" s="38" t="s">
        <v>306</v>
      </c>
      <c r="X2" s="77"/>
    </row>
    <row r="3" spans="1:24" ht="14.25" thickBot="1">
      <c r="A3" s="23">
        <v>101</v>
      </c>
      <c r="B3" s="24" t="s">
        <v>307</v>
      </c>
      <c r="C3" s="39">
        <v>44291</v>
      </c>
      <c r="D3" s="25">
        <v>600</v>
      </c>
      <c r="E3" s="25">
        <v>4370</v>
      </c>
      <c r="F3" s="69"/>
      <c r="G3" s="69"/>
      <c r="H3" s="71"/>
      <c r="J3" s="23">
        <v>101</v>
      </c>
      <c r="K3" s="24" t="s">
        <v>307</v>
      </c>
      <c r="L3" s="39">
        <v>44456</v>
      </c>
      <c r="M3" s="25">
        <v>600</v>
      </c>
      <c r="N3" s="25">
        <v>4580</v>
      </c>
      <c r="O3" s="69"/>
      <c r="P3" s="69"/>
      <c r="Q3" s="69"/>
      <c r="R3" s="69"/>
      <c r="S3" s="69"/>
      <c r="T3" s="69"/>
      <c r="U3" s="78"/>
      <c r="W3" s="31" t="s">
        <v>309</v>
      </c>
      <c r="X3" s="73"/>
    </row>
    <row r="4" spans="1:24">
      <c r="A4" s="23">
        <v>102</v>
      </c>
      <c r="B4" s="24" t="s">
        <v>310</v>
      </c>
      <c r="C4" s="39">
        <v>44298</v>
      </c>
      <c r="D4" s="25">
        <v>4000</v>
      </c>
      <c r="E4" s="25">
        <v>742</v>
      </c>
      <c r="F4" s="69"/>
      <c r="G4" s="69"/>
      <c r="H4" s="71"/>
      <c r="J4" s="23">
        <v>102</v>
      </c>
      <c r="K4" s="24" t="s">
        <v>310</v>
      </c>
      <c r="L4" s="39">
        <v>44398</v>
      </c>
      <c r="M4" s="25">
        <v>4000</v>
      </c>
      <c r="N4" s="25">
        <v>769</v>
      </c>
      <c r="O4" s="69"/>
      <c r="P4" s="69"/>
      <c r="Q4" s="69"/>
      <c r="R4" s="69"/>
      <c r="S4" s="69"/>
      <c r="T4" s="69"/>
      <c r="U4" s="78"/>
    </row>
    <row r="5" spans="1:24">
      <c r="A5" s="23">
        <v>103</v>
      </c>
      <c r="B5" s="24" t="s">
        <v>311</v>
      </c>
      <c r="C5" s="39">
        <v>44323</v>
      </c>
      <c r="D5" s="25">
        <v>300</v>
      </c>
      <c r="E5" s="25">
        <v>6480</v>
      </c>
      <c r="F5" s="69"/>
      <c r="G5" s="69"/>
      <c r="H5" s="71"/>
      <c r="J5" s="23">
        <v>103</v>
      </c>
      <c r="K5" s="24" t="s">
        <v>311</v>
      </c>
      <c r="L5" s="39">
        <v>44449</v>
      </c>
      <c r="M5" s="25">
        <v>300</v>
      </c>
      <c r="N5" s="25">
        <v>6890</v>
      </c>
      <c r="O5" s="69"/>
      <c r="P5" s="69"/>
      <c r="Q5" s="69"/>
      <c r="R5" s="69"/>
      <c r="S5" s="69"/>
      <c r="T5" s="69"/>
      <c r="U5" s="78"/>
      <c r="X5" s="80"/>
    </row>
    <row r="6" spans="1:24">
      <c r="A6" s="23">
        <v>104</v>
      </c>
      <c r="B6" s="24" t="s">
        <v>313</v>
      </c>
      <c r="C6" s="39">
        <v>44329</v>
      </c>
      <c r="D6" s="25">
        <v>2000</v>
      </c>
      <c r="E6" s="25">
        <v>591</v>
      </c>
      <c r="F6" s="69"/>
      <c r="G6" s="69"/>
      <c r="H6" s="71"/>
      <c r="J6" s="23">
        <v>104</v>
      </c>
      <c r="K6" s="24" t="s">
        <v>313</v>
      </c>
      <c r="L6" s="39">
        <v>44432</v>
      </c>
      <c r="M6" s="25">
        <v>2000</v>
      </c>
      <c r="N6" s="25">
        <v>625</v>
      </c>
      <c r="O6" s="69"/>
      <c r="P6" s="69"/>
      <c r="Q6" s="69"/>
      <c r="R6" s="69"/>
      <c r="S6" s="69"/>
      <c r="T6" s="69"/>
      <c r="U6" s="78"/>
      <c r="X6" s="80"/>
    </row>
    <row r="7" spans="1:24">
      <c r="A7" s="23">
        <v>105</v>
      </c>
      <c r="B7" s="24" t="s">
        <v>312</v>
      </c>
      <c r="C7" s="39">
        <v>44349</v>
      </c>
      <c r="D7" s="25">
        <v>500</v>
      </c>
      <c r="E7" s="25">
        <v>8040</v>
      </c>
      <c r="F7" s="69"/>
      <c r="G7" s="69"/>
      <c r="H7" s="71"/>
      <c r="J7" s="23">
        <v>105</v>
      </c>
      <c r="K7" s="24" t="s">
        <v>312</v>
      </c>
      <c r="L7" s="39">
        <v>44509</v>
      </c>
      <c r="M7" s="25">
        <v>500</v>
      </c>
      <c r="N7" s="25">
        <v>8470</v>
      </c>
      <c r="O7" s="69"/>
      <c r="P7" s="69"/>
      <c r="Q7" s="69"/>
      <c r="R7" s="69"/>
      <c r="S7" s="69"/>
      <c r="T7" s="69"/>
      <c r="U7" s="78"/>
      <c r="X7" s="80"/>
    </row>
    <row r="8" spans="1:24">
      <c r="A8" s="23">
        <v>106</v>
      </c>
      <c r="B8" s="24" t="s">
        <v>314</v>
      </c>
      <c r="C8" s="39">
        <v>44358</v>
      </c>
      <c r="D8" s="25">
        <v>3000</v>
      </c>
      <c r="E8" s="25">
        <v>913</v>
      </c>
      <c r="F8" s="69"/>
      <c r="G8" s="69"/>
      <c r="H8" s="71"/>
      <c r="J8" s="23">
        <v>106</v>
      </c>
      <c r="K8" s="24" t="s">
        <v>314</v>
      </c>
      <c r="L8" s="39">
        <v>44496</v>
      </c>
      <c r="M8" s="25">
        <v>3000</v>
      </c>
      <c r="N8" s="25">
        <v>958</v>
      </c>
      <c r="O8" s="69"/>
      <c r="P8" s="69"/>
      <c r="Q8" s="69"/>
      <c r="R8" s="69"/>
      <c r="S8" s="69"/>
      <c r="T8" s="69"/>
      <c r="U8" s="78"/>
      <c r="X8" s="80"/>
    </row>
    <row r="9" spans="1:24">
      <c r="A9" s="23">
        <v>107</v>
      </c>
      <c r="B9" s="24" t="s">
        <v>308</v>
      </c>
      <c r="C9" s="39">
        <v>44379</v>
      </c>
      <c r="D9" s="25">
        <v>400</v>
      </c>
      <c r="E9" s="25">
        <v>5160</v>
      </c>
      <c r="F9" s="69"/>
      <c r="G9" s="69"/>
      <c r="H9" s="71"/>
      <c r="J9" s="23">
        <v>107</v>
      </c>
      <c r="K9" s="24" t="s">
        <v>308</v>
      </c>
      <c r="L9" s="39">
        <v>44545</v>
      </c>
      <c r="M9" s="25">
        <v>400</v>
      </c>
      <c r="N9" s="25">
        <v>5490</v>
      </c>
      <c r="O9" s="69"/>
      <c r="P9" s="69"/>
      <c r="Q9" s="69"/>
      <c r="R9" s="69"/>
      <c r="S9" s="69"/>
      <c r="T9" s="69"/>
      <c r="U9" s="78"/>
    </row>
    <row r="10" spans="1:24">
      <c r="A10" s="23">
        <v>108</v>
      </c>
      <c r="B10" s="24" t="s">
        <v>315</v>
      </c>
      <c r="C10" s="39">
        <v>44392</v>
      </c>
      <c r="D10" s="25">
        <v>2000</v>
      </c>
      <c r="E10" s="25">
        <v>901</v>
      </c>
      <c r="F10" s="69"/>
      <c r="G10" s="69"/>
      <c r="H10" s="71"/>
      <c r="J10" s="23">
        <v>108</v>
      </c>
      <c r="K10" s="24" t="s">
        <v>315</v>
      </c>
      <c r="L10" s="39">
        <v>44512</v>
      </c>
      <c r="M10" s="25">
        <v>2000</v>
      </c>
      <c r="N10" s="25">
        <v>981</v>
      </c>
      <c r="O10" s="69"/>
      <c r="P10" s="69"/>
      <c r="Q10" s="69"/>
      <c r="R10" s="69"/>
      <c r="S10" s="69"/>
      <c r="T10" s="69"/>
      <c r="U10" s="78"/>
    </row>
    <row r="11" spans="1:24">
      <c r="A11" s="23"/>
      <c r="B11" s="24"/>
      <c r="C11" s="24"/>
      <c r="D11" s="25"/>
      <c r="E11" s="25"/>
      <c r="F11" s="25"/>
      <c r="G11" s="25"/>
      <c r="H11" s="27"/>
      <c r="J11" s="23"/>
      <c r="K11" s="24"/>
      <c r="L11" s="24"/>
      <c r="M11" s="25"/>
      <c r="N11" s="25"/>
      <c r="O11" s="25"/>
      <c r="P11" s="25"/>
      <c r="Q11" s="25"/>
      <c r="R11" s="25"/>
      <c r="S11" s="25"/>
      <c r="T11" s="25"/>
      <c r="U11" s="29"/>
    </row>
    <row r="12" spans="1:24" ht="14.25" thickBot="1">
      <c r="A12" s="31"/>
      <c r="B12" s="34" t="s">
        <v>35</v>
      </c>
      <c r="C12" s="35"/>
      <c r="D12" s="72"/>
      <c r="E12" s="32"/>
      <c r="F12" s="72"/>
      <c r="G12" s="72"/>
      <c r="H12" s="73"/>
      <c r="J12" s="31"/>
      <c r="K12" s="34" t="s">
        <v>35</v>
      </c>
      <c r="L12" s="35"/>
      <c r="M12" s="72"/>
      <c r="N12" s="32"/>
      <c r="O12" s="72"/>
      <c r="P12" s="72"/>
      <c r="Q12" s="72"/>
      <c r="R12" s="72"/>
      <c r="S12" s="72"/>
      <c r="T12" s="72"/>
      <c r="U12" s="37"/>
    </row>
  </sheetData>
  <sortState xmlns:xlrd2="http://schemas.microsoft.com/office/spreadsheetml/2017/richdata2" ref="J3:U10">
    <sortCondition ref="J4:J10"/>
  </sortState>
  <mergeCells count="2">
    <mergeCell ref="A1:H1"/>
    <mergeCell ref="J1:U1"/>
  </mergeCells>
  <phoneticPr fontId="3"/>
  <printOptions headings="1"/>
  <pageMargins left="0.70866141732283472" right="0.70866141732283472" top="0.74803149606299213" bottom="0.74803149606299213" header="0.31496062992125984" footer="0.31496062992125984"/>
  <pageSetup paperSize="9" scale="53" orientation="landscape" r:id="rId1"/>
  <headerFooter>
    <oddHeader>&amp;C&amp;F</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0E0BAF-83A9-4C55-8F13-53C8181848A1}">
  <sheetPr>
    <pageSetUpPr fitToPage="1"/>
  </sheetPr>
  <dimension ref="A1:AC14"/>
  <sheetViews>
    <sheetView zoomScale="85" zoomScaleNormal="85" workbookViewId="0">
      <selection sqref="A1:I1"/>
    </sheetView>
  </sheetViews>
  <sheetFormatPr defaultRowHeight="13.5"/>
  <cols>
    <col min="1" max="1" width="5.5" style="19" bestFit="1" customWidth="1"/>
    <col min="2" max="2" width="11.625" style="19" bestFit="1" customWidth="1"/>
    <col min="3" max="3" width="5.5" style="19" bestFit="1" customWidth="1"/>
    <col min="4" max="4" width="9.5" style="19" bestFit="1" customWidth="1"/>
    <col min="5" max="5" width="9.5" style="19" customWidth="1"/>
    <col min="6" max="7" width="6.5" style="19" bestFit="1" customWidth="1"/>
    <col min="8" max="8" width="5.5" style="19" bestFit="1" customWidth="1"/>
    <col min="9" max="9" width="9.5" style="19" bestFit="1" customWidth="1"/>
    <col min="10" max="10" width="12.625" style="19" customWidth="1"/>
    <col min="11" max="11" width="5.5" style="19" bestFit="1" customWidth="1"/>
    <col min="12" max="12" width="9.5" style="19" bestFit="1" customWidth="1"/>
    <col min="13" max="13" width="10.5" style="19" bestFit="1" customWidth="1"/>
    <col min="14" max="14" width="11.625" style="19" bestFit="1" customWidth="1"/>
    <col min="15" max="15" width="6.375" style="19" customWidth="1"/>
    <col min="16" max="16" width="5.5" style="19" bestFit="1" customWidth="1"/>
    <col min="17" max="17" width="11.625" style="19" bestFit="1" customWidth="1"/>
    <col min="18" max="18" width="9.5" style="19" bestFit="1" customWidth="1"/>
    <col min="19" max="20" width="7.5" style="19" bestFit="1" customWidth="1"/>
    <col min="21" max="22" width="9.5" style="19" bestFit="1" customWidth="1"/>
    <col min="23" max="23" width="7.5" style="19" bestFit="1" customWidth="1"/>
    <col min="24" max="24" width="13" style="19" customWidth="1"/>
    <col min="25" max="25" width="5.5" style="19" customWidth="1"/>
    <col min="26" max="26" width="7.5" style="19" bestFit="1" customWidth="1"/>
    <col min="27" max="27" width="8.5" style="19" customWidth="1"/>
    <col min="28" max="28" width="36.125" style="19" bestFit="1" customWidth="1"/>
    <col min="29" max="29" width="9.5" style="19" bestFit="1" customWidth="1"/>
    <col min="30" max="30" width="7.625" style="19" customWidth="1"/>
    <col min="31" max="16384" width="9" style="19"/>
  </cols>
  <sheetData>
    <row r="1" spans="1:29" ht="14.25" thickBot="1">
      <c r="A1" s="64" t="s">
        <v>86</v>
      </c>
      <c r="B1" s="64"/>
      <c r="C1" s="64"/>
      <c r="D1" s="64"/>
      <c r="E1" s="64"/>
      <c r="F1" s="64"/>
      <c r="G1" s="64"/>
      <c r="H1" s="64"/>
      <c r="I1" s="64"/>
      <c r="P1" s="64" t="s">
        <v>37</v>
      </c>
      <c r="Q1" s="64"/>
      <c r="R1" s="64"/>
      <c r="S1" s="64"/>
      <c r="T1" s="64"/>
      <c r="U1" s="64"/>
      <c r="V1" s="64"/>
      <c r="W1" s="64"/>
    </row>
    <row r="2" spans="1:29">
      <c r="A2" s="20" t="s">
        <v>38</v>
      </c>
      <c r="B2" s="21" t="s">
        <v>87</v>
      </c>
      <c r="C2" s="21" t="s">
        <v>40</v>
      </c>
      <c r="D2" s="21" t="s">
        <v>88</v>
      </c>
      <c r="E2" s="21" t="s">
        <v>89</v>
      </c>
      <c r="F2" s="21" t="s">
        <v>90</v>
      </c>
      <c r="G2" s="21" t="s">
        <v>91</v>
      </c>
      <c r="H2" s="21" t="s">
        <v>92</v>
      </c>
      <c r="I2" s="22" t="s">
        <v>44</v>
      </c>
      <c r="K2" s="19" t="s">
        <v>93</v>
      </c>
      <c r="P2" s="20" t="s">
        <v>38</v>
      </c>
      <c r="Q2" s="21" t="s">
        <v>87</v>
      </c>
      <c r="R2" s="21" t="s">
        <v>44</v>
      </c>
      <c r="S2" s="21" t="s">
        <v>49</v>
      </c>
      <c r="T2" s="21" t="s">
        <v>50</v>
      </c>
      <c r="U2" s="21" t="s">
        <v>51</v>
      </c>
      <c r="V2" s="21" t="s">
        <v>23</v>
      </c>
      <c r="W2" s="22" t="s">
        <v>24</v>
      </c>
      <c r="Y2" s="19" t="s">
        <v>94</v>
      </c>
      <c r="AB2" s="38" t="s">
        <v>95</v>
      </c>
      <c r="AC2" s="77"/>
    </row>
    <row r="3" spans="1:29" ht="14.25" thickBot="1">
      <c r="A3" s="23">
        <v>101</v>
      </c>
      <c r="B3" s="24" t="s">
        <v>96</v>
      </c>
      <c r="C3" s="24">
        <v>13</v>
      </c>
      <c r="D3" s="74"/>
      <c r="E3" s="39">
        <v>44449</v>
      </c>
      <c r="F3" s="43">
        <v>0.375</v>
      </c>
      <c r="G3" s="43">
        <v>0.86111111111111116</v>
      </c>
      <c r="H3" s="69"/>
      <c r="I3" s="71"/>
      <c r="K3" s="30" t="s">
        <v>40</v>
      </c>
      <c r="L3" s="30" t="s">
        <v>88</v>
      </c>
      <c r="M3" s="30" t="s">
        <v>97</v>
      </c>
      <c r="N3" s="30" t="s">
        <v>98</v>
      </c>
      <c r="P3" s="23">
        <v>101</v>
      </c>
      <c r="Q3" s="74"/>
      <c r="R3" s="69"/>
      <c r="S3" s="70"/>
      <c r="T3" s="69"/>
      <c r="U3" s="69"/>
      <c r="V3" s="69"/>
      <c r="W3" s="75"/>
      <c r="Y3" s="30" t="s">
        <v>38</v>
      </c>
      <c r="Z3" s="30" t="s">
        <v>49</v>
      </c>
      <c r="AB3" s="31" t="s">
        <v>99</v>
      </c>
      <c r="AC3" s="73"/>
    </row>
    <row r="4" spans="1:29">
      <c r="A4" s="23">
        <v>102</v>
      </c>
      <c r="B4" s="24" t="s">
        <v>100</v>
      </c>
      <c r="C4" s="24">
        <v>14</v>
      </c>
      <c r="D4" s="74"/>
      <c r="E4" s="39">
        <v>44448</v>
      </c>
      <c r="F4" s="43">
        <v>0.41666666666666669</v>
      </c>
      <c r="G4" s="43">
        <v>0.65972222222222221</v>
      </c>
      <c r="H4" s="69"/>
      <c r="I4" s="71"/>
      <c r="K4" s="24">
        <v>11</v>
      </c>
      <c r="L4" s="24" t="s">
        <v>101</v>
      </c>
      <c r="M4" s="25">
        <v>16730</v>
      </c>
      <c r="N4" s="25">
        <v>20910</v>
      </c>
      <c r="P4" s="23">
        <v>102</v>
      </c>
      <c r="Q4" s="74"/>
      <c r="R4" s="69"/>
      <c r="S4" s="70"/>
      <c r="T4" s="69"/>
      <c r="U4" s="69"/>
      <c r="V4" s="69"/>
      <c r="W4" s="75"/>
      <c r="Y4" s="24">
        <v>100</v>
      </c>
      <c r="Z4" s="28">
        <v>7.1999999999999995E-2</v>
      </c>
    </row>
    <row r="5" spans="1:29">
      <c r="A5" s="23">
        <v>201</v>
      </c>
      <c r="B5" s="24" t="s">
        <v>102</v>
      </c>
      <c r="C5" s="24">
        <v>13</v>
      </c>
      <c r="D5" s="74"/>
      <c r="E5" s="39">
        <v>44444</v>
      </c>
      <c r="F5" s="43">
        <v>0.3888888888888889</v>
      </c>
      <c r="G5" s="43">
        <v>0.59722222222222221</v>
      </c>
      <c r="H5" s="69"/>
      <c r="I5" s="71"/>
      <c r="K5" s="24">
        <v>12</v>
      </c>
      <c r="L5" s="24" t="s">
        <v>103</v>
      </c>
      <c r="M5" s="25">
        <v>17250</v>
      </c>
      <c r="N5" s="25">
        <v>21560</v>
      </c>
      <c r="P5" s="23">
        <v>201</v>
      </c>
      <c r="Q5" s="74"/>
      <c r="R5" s="69"/>
      <c r="S5" s="70"/>
      <c r="T5" s="69"/>
      <c r="U5" s="69"/>
      <c r="V5" s="69"/>
      <c r="W5" s="75"/>
      <c r="Y5" s="24">
        <v>200</v>
      </c>
      <c r="Z5" s="28">
        <v>6.3E-2</v>
      </c>
      <c r="AC5" s="80"/>
    </row>
    <row r="6" spans="1:29">
      <c r="A6" s="23">
        <v>202</v>
      </c>
      <c r="B6" s="24" t="s">
        <v>104</v>
      </c>
      <c r="C6" s="24">
        <v>12</v>
      </c>
      <c r="D6" s="74"/>
      <c r="E6" s="39">
        <v>44442</v>
      </c>
      <c r="F6" s="43">
        <v>0.47916666666666669</v>
      </c>
      <c r="G6" s="43">
        <v>0.93055555555555547</v>
      </c>
      <c r="H6" s="69"/>
      <c r="I6" s="71"/>
      <c r="K6" s="24">
        <v>13</v>
      </c>
      <c r="L6" s="24" t="s">
        <v>105</v>
      </c>
      <c r="M6" s="25">
        <v>17780</v>
      </c>
      <c r="N6" s="25">
        <v>22230</v>
      </c>
      <c r="P6" s="23">
        <v>202</v>
      </c>
      <c r="Q6" s="74"/>
      <c r="R6" s="69"/>
      <c r="S6" s="70"/>
      <c r="T6" s="69"/>
      <c r="U6" s="69"/>
      <c r="V6" s="69"/>
      <c r="W6" s="75"/>
      <c r="Y6" s="24">
        <v>300</v>
      </c>
      <c r="Z6" s="28">
        <v>5.0999999999999997E-2</v>
      </c>
      <c r="AC6" s="80"/>
    </row>
    <row r="7" spans="1:29">
      <c r="A7" s="23">
        <v>203</v>
      </c>
      <c r="B7" s="24" t="s">
        <v>106</v>
      </c>
      <c r="C7" s="24">
        <v>11</v>
      </c>
      <c r="D7" s="74"/>
      <c r="E7" s="39">
        <v>44451</v>
      </c>
      <c r="F7" s="43">
        <v>0.43055555555555558</v>
      </c>
      <c r="G7" s="43">
        <v>0.60416666666666663</v>
      </c>
      <c r="H7" s="69"/>
      <c r="I7" s="71"/>
      <c r="K7" s="24">
        <v>14</v>
      </c>
      <c r="L7" s="24" t="s">
        <v>107</v>
      </c>
      <c r="M7" s="25">
        <v>18310</v>
      </c>
      <c r="N7" s="25">
        <v>22890</v>
      </c>
      <c r="P7" s="23">
        <v>203</v>
      </c>
      <c r="Q7" s="74"/>
      <c r="R7" s="69"/>
      <c r="S7" s="70"/>
      <c r="T7" s="69"/>
      <c r="U7" s="69"/>
      <c r="V7" s="69"/>
      <c r="W7" s="75"/>
      <c r="Z7" s="45"/>
      <c r="AC7" s="80"/>
    </row>
    <row r="8" spans="1:29">
      <c r="A8" s="23">
        <v>301</v>
      </c>
      <c r="B8" s="24" t="s">
        <v>108</v>
      </c>
      <c r="C8" s="24">
        <v>11</v>
      </c>
      <c r="D8" s="74"/>
      <c r="E8" s="39">
        <v>44447</v>
      </c>
      <c r="F8" s="43">
        <v>0.39583333333333331</v>
      </c>
      <c r="G8" s="43">
        <v>0.78472222222222221</v>
      </c>
      <c r="H8" s="69"/>
      <c r="I8" s="71"/>
      <c r="P8" s="23">
        <v>301</v>
      </c>
      <c r="Q8" s="74"/>
      <c r="R8" s="69"/>
      <c r="S8" s="70"/>
      <c r="T8" s="69"/>
      <c r="U8" s="69"/>
      <c r="V8" s="69"/>
      <c r="W8" s="75"/>
      <c r="AC8" s="80"/>
    </row>
    <row r="9" spans="1:29">
      <c r="A9" s="23">
        <v>302</v>
      </c>
      <c r="B9" s="24" t="s">
        <v>109</v>
      </c>
      <c r="C9" s="24">
        <v>14</v>
      </c>
      <c r="D9" s="74"/>
      <c r="E9" s="39">
        <v>44445</v>
      </c>
      <c r="F9" s="43">
        <v>0.49305555555555558</v>
      </c>
      <c r="G9" s="43">
        <v>0.86111111111111116</v>
      </c>
      <c r="H9" s="69"/>
      <c r="I9" s="71"/>
      <c r="M9" s="46"/>
      <c r="N9" s="46"/>
      <c r="P9" s="23">
        <v>302</v>
      </c>
      <c r="Q9" s="74"/>
      <c r="R9" s="69"/>
      <c r="S9" s="70"/>
      <c r="T9" s="69"/>
      <c r="U9" s="69"/>
      <c r="V9" s="69"/>
      <c r="W9" s="75"/>
    </row>
    <row r="10" spans="1:29">
      <c r="A10" s="23">
        <v>303</v>
      </c>
      <c r="B10" s="24" t="s">
        <v>110</v>
      </c>
      <c r="C10" s="24">
        <v>12</v>
      </c>
      <c r="D10" s="74"/>
      <c r="E10" s="39">
        <v>44450</v>
      </c>
      <c r="F10" s="43">
        <v>0.40277777777777773</v>
      </c>
      <c r="G10" s="43">
        <v>0.64583333333333337</v>
      </c>
      <c r="H10" s="69"/>
      <c r="I10" s="71"/>
      <c r="M10" s="46"/>
      <c r="N10" s="46"/>
      <c r="P10" s="23">
        <v>303</v>
      </c>
      <c r="Q10" s="74"/>
      <c r="R10" s="69"/>
      <c r="S10" s="70"/>
      <c r="T10" s="69"/>
      <c r="U10" s="69"/>
      <c r="V10" s="69"/>
      <c r="W10" s="75"/>
    </row>
    <row r="11" spans="1:29">
      <c r="A11" s="23"/>
      <c r="B11" s="24"/>
      <c r="C11" s="24"/>
      <c r="D11" s="24"/>
      <c r="E11" s="24"/>
      <c r="F11" s="24"/>
      <c r="G11" s="24"/>
      <c r="H11" s="25"/>
      <c r="I11" s="27"/>
      <c r="M11" s="46"/>
      <c r="N11" s="46"/>
      <c r="P11" s="23"/>
      <c r="Q11" s="24"/>
      <c r="R11" s="25"/>
      <c r="S11" s="24"/>
      <c r="T11" s="44"/>
      <c r="U11" s="44"/>
      <c r="V11" s="44"/>
      <c r="W11" s="29"/>
      <c r="Z11" s="47"/>
    </row>
    <row r="12" spans="1:29" ht="14.25" thickBot="1">
      <c r="A12" s="31"/>
      <c r="B12" s="34" t="s">
        <v>35</v>
      </c>
      <c r="C12" s="35"/>
      <c r="D12" s="35"/>
      <c r="E12" s="35"/>
      <c r="F12" s="35"/>
      <c r="G12" s="35"/>
      <c r="H12" s="72"/>
      <c r="I12" s="73"/>
      <c r="P12" s="31"/>
      <c r="Q12" s="34" t="s">
        <v>35</v>
      </c>
      <c r="R12" s="72"/>
      <c r="S12" s="35"/>
      <c r="T12" s="72"/>
      <c r="U12" s="72"/>
      <c r="V12" s="72"/>
      <c r="W12" s="37"/>
      <c r="Z12" s="47"/>
    </row>
    <row r="13" spans="1:29">
      <c r="Q13" s="41"/>
      <c r="R13" s="46"/>
      <c r="T13" s="48"/>
      <c r="U13" s="48"/>
      <c r="V13" s="48"/>
      <c r="Z13" s="47"/>
    </row>
    <row r="14" spans="1:29">
      <c r="Z14" s="47"/>
    </row>
  </sheetData>
  <sortState xmlns:xlrd2="http://schemas.microsoft.com/office/spreadsheetml/2017/richdata2" ref="P3:W10">
    <sortCondition ref="P4:P10"/>
  </sortState>
  <mergeCells count="2">
    <mergeCell ref="A1:I1"/>
    <mergeCell ref="P1:W1"/>
  </mergeCells>
  <phoneticPr fontId="3"/>
  <printOptions headings="1"/>
  <pageMargins left="0.70866141732283472" right="0.70866141732283472" top="0.74803149606299213" bottom="0.74803149606299213" header="0.31496062992125984" footer="0.31496062992125984"/>
  <pageSetup paperSize="9" scale="47" orientation="landscape" r:id="rId1"/>
  <headerFooter>
    <oddHeader>&amp;C&amp;F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30BAB8-B69B-4697-8099-267BB80DFEAB}">
  <sheetPr>
    <pageSetUpPr fitToPage="1"/>
  </sheetPr>
  <dimension ref="A1:AA16"/>
  <sheetViews>
    <sheetView zoomScale="85" zoomScaleNormal="85" workbookViewId="0">
      <selection sqref="A1:H1"/>
    </sheetView>
  </sheetViews>
  <sheetFormatPr defaultRowHeight="13.5"/>
  <cols>
    <col min="1" max="3" width="7.5" style="19" bestFit="1" customWidth="1"/>
    <col min="4" max="4" width="10.5" style="19" bestFit="1" customWidth="1"/>
    <col min="5" max="5" width="8.5" style="19" bestFit="1" customWidth="1"/>
    <col min="6" max="6" width="6.5" style="19" bestFit="1" customWidth="1"/>
    <col min="7" max="7" width="11.625" style="19" bestFit="1" customWidth="1"/>
    <col min="8" max="8" width="6.5" style="19" bestFit="1" customWidth="1"/>
    <col min="9" max="9" width="9" style="19"/>
    <col min="10" max="10" width="7.5" style="19" bestFit="1" customWidth="1"/>
    <col min="11" max="11" width="11.625" style="19" bestFit="1" customWidth="1"/>
    <col min="12" max="14" width="7.5" style="19" bestFit="1" customWidth="1"/>
    <col min="15" max="15" width="11.625" style="19" bestFit="1" customWidth="1"/>
    <col min="16" max="16" width="7.5" style="19" bestFit="1" customWidth="1"/>
    <col min="17" max="17" width="10.5" style="19" bestFit="1" customWidth="1"/>
    <col min="18" max="18" width="11.625" style="19" bestFit="1" customWidth="1"/>
    <col min="19" max="19" width="9.5" style="19" bestFit="1" customWidth="1"/>
    <col min="20" max="20" width="5.5" style="19" bestFit="1" customWidth="1"/>
    <col min="21" max="21" width="9" style="19"/>
    <col min="22" max="22" width="10.5" style="19" bestFit="1" customWidth="1"/>
    <col min="23" max="23" width="11.625" style="19" bestFit="1" customWidth="1"/>
    <col min="24" max="24" width="5.125" style="19" customWidth="1"/>
    <col min="25" max="27" width="11.625" style="19" bestFit="1" customWidth="1"/>
    <col min="28" max="28" width="6" style="19" customWidth="1"/>
    <col min="29" max="16384" width="9" style="19"/>
  </cols>
  <sheetData>
    <row r="1" spans="1:27" ht="14.25" thickBot="1">
      <c r="A1" s="64" t="s">
        <v>5</v>
      </c>
      <c r="B1" s="64"/>
      <c r="C1" s="64"/>
      <c r="D1" s="64"/>
      <c r="E1" s="64"/>
      <c r="F1" s="64"/>
      <c r="G1" s="64"/>
      <c r="H1" s="64"/>
      <c r="J1" s="65" t="s">
        <v>6</v>
      </c>
      <c r="K1" s="65"/>
      <c r="L1" s="65"/>
      <c r="M1" s="65"/>
      <c r="N1" s="65"/>
      <c r="O1" s="65"/>
      <c r="P1" s="65"/>
      <c r="Q1" s="65"/>
      <c r="R1" s="65"/>
      <c r="S1" s="65"/>
      <c r="T1" s="65"/>
      <c r="Y1" s="64" t="s">
        <v>7</v>
      </c>
      <c r="Z1" s="64"/>
      <c r="AA1" s="64"/>
    </row>
    <row r="2" spans="1:27">
      <c r="A2" s="20" t="s">
        <v>8</v>
      </c>
      <c r="B2" s="21" t="s">
        <v>9</v>
      </c>
      <c r="C2" s="21" t="s">
        <v>10</v>
      </c>
      <c r="D2" s="21" t="s">
        <v>11</v>
      </c>
      <c r="E2" s="21" t="s">
        <v>12</v>
      </c>
      <c r="F2" s="21" t="s">
        <v>13</v>
      </c>
      <c r="G2" s="21" t="s">
        <v>14</v>
      </c>
      <c r="H2" s="22" t="s">
        <v>15</v>
      </c>
      <c r="J2" s="20" t="s">
        <v>16</v>
      </c>
      <c r="K2" s="21" t="s">
        <v>17</v>
      </c>
      <c r="L2" s="21" t="s">
        <v>8</v>
      </c>
      <c r="M2" s="21" t="s">
        <v>9</v>
      </c>
      <c r="N2" s="21" t="s">
        <v>18</v>
      </c>
      <c r="O2" s="21" t="s">
        <v>19</v>
      </c>
      <c r="P2" s="21" t="s">
        <v>20</v>
      </c>
      <c r="Q2" s="21" t="s">
        <v>21</v>
      </c>
      <c r="R2" s="21" t="s">
        <v>22</v>
      </c>
      <c r="S2" s="21" t="s">
        <v>23</v>
      </c>
      <c r="T2" s="22" t="s">
        <v>24</v>
      </c>
      <c r="V2" s="19" t="s">
        <v>25</v>
      </c>
      <c r="Y2" s="20" t="s">
        <v>17</v>
      </c>
      <c r="Z2" s="21" t="s">
        <v>18</v>
      </c>
      <c r="AA2" s="22" t="s">
        <v>22</v>
      </c>
    </row>
    <row r="3" spans="1:27">
      <c r="A3" s="23">
        <v>11</v>
      </c>
      <c r="B3" s="24" t="s">
        <v>26</v>
      </c>
      <c r="C3" s="25">
        <v>2134</v>
      </c>
      <c r="D3" s="25">
        <v>5312500</v>
      </c>
      <c r="E3" s="69"/>
      <c r="F3" s="69"/>
      <c r="G3" s="70"/>
      <c r="H3" s="71"/>
      <c r="J3" s="23">
        <v>101</v>
      </c>
      <c r="K3" s="74"/>
      <c r="L3" s="24">
        <v>11</v>
      </c>
      <c r="M3" s="74"/>
      <c r="N3" s="25">
        <v>656</v>
      </c>
      <c r="O3" s="69"/>
      <c r="P3" s="70"/>
      <c r="Q3" s="69"/>
      <c r="R3" s="69"/>
      <c r="S3" s="69"/>
      <c r="T3" s="75"/>
      <c r="V3" s="30" t="s">
        <v>16</v>
      </c>
      <c r="W3" s="30" t="s">
        <v>17</v>
      </c>
      <c r="Y3" s="23" t="s">
        <v>27</v>
      </c>
      <c r="Z3" s="69"/>
      <c r="AA3" s="71"/>
    </row>
    <row r="4" spans="1:27">
      <c r="A4" s="23">
        <v>12</v>
      </c>
      <c r="B4" s="24" t="s">
        <v>28</v>
      </c>
      <c r="C4" s="25">
        <v>2038</v>
      </c>
      <c r="D4" s="25">
        <v>5764400</v>
      </c>
      <c r="E4" s="69"/>
      <c r="F4" s="69"/>
      <c r="G4" s="70"/>
      <c r="H4" s="71"/>
      <c r="J4" s="23">
        <v>101</v>
      </c>
      <c r="K4" s="74"/>
      <c r="L4" s="24">
        <v>12</v>
      </c>
      <c r="M4" s="74"/>
      <c r="N4" s="25">
        <v>769</v>
      </c>
      <c r="O4" s="69"/>
      <c r="P4" s="70"/>
      <c r="Q4" s="69"/>
      <c r="R4" s="69"/>
      <c r="S4" s="69"/>
      <c r="T4" s="75"/>
      <c r="V4" s="24">
        <v>101</v>
      </c>
      <c r="W4" s="24" t="s">
        <v>27</v>
      </c>
      <c r="Y4" s="23" t="s">
        <v>29</v>
      </c>
      <c r="Z4" s="69"/>
      <c r="AA4" s="71"/>
    </row>
    <row r="5" spans="1:27" ht="14.25" thickBot="1">
      <c r="A5" s="23">
        <v>13</v>
      </c>
      <c r="B5" s="24" t="s">
        <v>30</v>
      </c>
      <c r="C5" s="25">
        <v>2297</v>
      </c>
      <c r="D5" s="25">
        <v>6153200</v>
      </c>
      <c r="E5" s="69"/>
      <c r="F5" s="69"/>
      <c r="G5" s="70"/>
      <c r="H5" s="71"/>
      <c r="J5" s="23">
        <v>101</v>
      </c>
      <c r="K5" s="74"/>
      <c r="L5" s="24">
        <v>13</v>
      </c>
      <c r="M5" s="74"/>
      <c r="N5" s="25">
        <v>651</v>
      </c>
      <c r="O5" s="69"/>
      <c r="P5" s="70"/>
      <c r="Q5" s="69"/>
      <c r="R5" s="69"/>
      <c r="S5" s="69"/>
      <c r="T5" s="75"/>
      <c r="V5" s="24">
        <v>102</v>
      </c>
      <c r="W5" s="24" t="s">
        <v>29</v>
      </c>
      <c r="Y5" s="31" t="s">
        <v>31</v>
      </c>
      <c r="Z5" s="72"/>
      <c r="AA5" s="73"/>
    </row>
    <row r="6" spans="1:27">
      <c r="A6" s="23">
        <v>14</v>
      </c>
      <c r="B6" s="24" t="s">
        <v>32</v>
      </c>
      <c r="C6" s="25">
        <v>2304</v>
      </c>
      <c r="D6" s="25">
        <v>6407800</v>
      </c>
      <c r="E6" s="69"/>
      <c r="F6" s="69"/>
      <c r="G6" s="70"/>
      <c r="H6" s="71"/>
      <c r="J6" s="23">
        <v>101</v>
      </c>
      <c r="K6" s="74"/>
      <c r="L6" s="24">
        <v>14</v>
      </c>
      <c r="M6" s="74"/>
      <c r="N6" s="25">
        <v>672</v>
      </c>
      <c r="O6" s="69"/>
      <c r="P6" s="70"/>
      <c r="Q6" s="69"/>
      <c r="R6" s="69"/>
      <c r="S6" s="69"/>
      <c r="T6" s="75"/>
      <c r="V6" s="24">
        <v>103</v>
      </c>
      <c r="W6" s="24" t="s">
        <v>31</v>
      </c>
    </row>
    <row r="7" spans="1:27">
      <c r="A7" s="23"/>
      <c r="B7" s="24"/>
      <c r="C7" s="25"/>
      <c r="D7" s="25"/>
      <c r="E7" s="25"/>
      <c r="F7" s="25"/>
      <c r="G7" s="24"/>
      <c r="H7" s="27"/>
      <c r="J7" s="23">
        <v>102</v>
      </c>
      <c r="K7" s="74"/>
      <c r="L7" s="24">
        <v>11</v>
      </c>
      <c r="M7" s="74"/>
      <c r="N7" s="25">
        <v>821</v>
      </c>
      <c r="O7" s="69"/>
      <c r="P7" s="70"/>
      <c r="Q7" s="69"/>
      <c r="R7" s="69"/>
      <c r="S7" s="69"/>
      <c r="T7" s="75"/>
      <c r="Y7" s="67"/>
      <c r="Z7" s="67"/>
      <c r="AA7" s="67"/>
    </row>
    <row r="8" spans="1:27" ht="14.25" thickBot="1">
      <c r="A8" s="31"/>
      <c r="B8" s="34" t="s">
        <v>33</v>
      </c>
      <c r="C8" s="72"/>
      <c r="D8" s="72"/>
      <c r="E8" s="72"/>
      <c r="F8" s="72"/>
      <c r="G8" s="35"/>
      <c r="H8" s="73"/>
      <c r="J8" s="23">
        <v>102</v>
      </c>
      <c r="K8" s="74"/>
      <c r="L8" s="24">
        <v>12</v>
      </c>
      <c r="M8" s="74"/>
      <c r="N8" s="25">
        <v>510</v>
      </c>
      <c r="O8" s="69"/>
      <c r="P8" s="70"/>
      <c r="Q8" s="69"/>
      <c r="R8" s="69"/>
      <c r="S8" s="69"/>
      <c r="T8" s="75"/>
      <c r="V8" s="19" t="s">
        <v>34</v>
      </c>
      <c r="Y8" s="67"/>
      <c r="Z8" s="67"/>
      <c r="AA8" s="67"/>
    </row>
    <row r="9" spans="1:27">
      <c r="J9" s="23">
        <v>102</v>
      </c>
      <c r="K9" s="74"/>
      <c r="L9" s="24">
        <v>13</v>
      </c>
      <c r="M9" s="74"/>
      <c r="N9" s="25">
        <v>690</v>
      </c>
      <c r="O9" s="69"/>
      <c r="P9" s="70"/>
      <c r="Q9" s="69"/>
      <c r="R9" s="69"/>
      <c r="S9" s="69"/>
      <c r="T9" s="75"/>
      <c r="V9" s="30" t="s">
        <v>19</v>
      </c>
      <c r="W9" s="30" t="s">
        <v>20</v>
      </c>
    </row>
    <row r="10" spans="1:27">
      <c r="J10" s="23">
        <v>102</v>
      </c>
      <c r="K10" s="74"/>
      <c r="L10" s="24">
        <v>14</v>
      </c>
      <c r="M10" s="74"/>
      <c r="N10" s="25">
        <v>698</v>
      </c>
      <c r="O10" s="69"/>
      <c r="P10" s="70"/>
      <c r="Q10" s="69"/>
      <c r="R10" s="69"/>
      <c r="S10" s="69"/>
      <c r="T10" s="75"/>
      <c r="V10" s="25">
        <v>1</v>
      </c>
      <c r="W10" s="36">
        <v>5.8999999999999997E-2</v>
      </c>
    </row>
    <row r="11" spans="1:27">
      <c r="J11" s="23">
        <v>103</v>
      </c>
      <c r="K11" s="74"/>
      <c r="L11" s="24">
        <v>11</v>
      </c>
      <c r="M11" s="74"/>
      <c r="N11" s="25">
        <v>559</v>
      </c>
      <c r="O11" s="69"/>
      <c r="P11" s="70"/>
      <c r="Q11" s="69"/>
      <c r="R11" s="69"/>
      <c r="S11" s="69"/>
      <c r="T11" s="75"/>
      <c r="V11" s="25">
        <v>2400000</v>
      </c>
      <c r="W11" s="36">
        <v>6.8000000000000005E-2</v>
      </c>
    </row>
    <row r="12" spans="1:27">
      <c r="J12" s="23">
        <v>103</v>
      </c>
      <c r="K12" s="74"/>
      <c r="L12" s="24">
        <v>12</v>
      </c>
      <c r="M12" s="74"/>
      <c r="N12" s="25">
        <v>667</v>
      </c>
      <c r="O12" s="69"/>
      <c r="P12" s="70"/>
      <c r="Q12" s="69"/>
      <c r="R12" s="69"/>
      <c r="S12" s="69"/>
      <c r="T12" s="75"/>
      <c r="V12" s="25">
        <v>2700000</v>
      </c>
      <c r="W12" s="36">
        <v>7.6999999999999999E-2</v>
      </c>
    </row>
    <row r="13" spans="1:27">
      <c r="J13" s="23">
        <v>103</v>
      </c>
      <c r="K13" s="74"/>
      <c r="L13" s="24">
        <v>13</v>
      </c>
      <c r="M13" s="74"/>
      <c r="N13" s="25">
        <v>803</v>
      </c>
      <c r="O13" s="69"/>
      <c r="P13" s="70"/>
      <c r="Q13" s="69"/>
      <c r="R13" s="69"/>
      <c r="S13" s="69"/>
      <c r="T13" s="75"/>
    </row>
    <row r="14" spans="1:27">
      <c r="J14" s="23">
        <v>103</v>
      </c>
      <c r="K14" s="74"/>
      <c r="L14" s="24">
        <v>14</v>
      </c>
      <c r="M14" s="74"/>
      <c r="N14" s="25">
        <v>789</v>
      </c>
      <c r="O14" s="69"/>
      <c r="P14" s="70"/>
      <c r="Q14" s="69"/>
      <c r="R14" s="69"/>
      <c r="S14" s="69"/>
      <c r="T14" s="75"/>
    </row>
    <row r="15" spans="1:27">
      <c r="J15" s="23"/>
      <c r="K15" s="24"/>
      <c r="L15" s="24"/>
      <c r="M15" s="24"/>
      <c r="N15" s="25"/>
      <c r="O15" s="25"/>
      <c r="P15" s="24"/>
      <c r="Q15" s="25"/>
      <c r="R15" s="25"/>
      <c r="S15" s="25"/>
      <c r="T15" s="29"/>
    </row>
    <row r="16" spans="1:27" ht="14.25" thickBot="1">
      <c r="J16" s="31"/>
      <c r="K16" s="34" t="s">
        <v>35</v>
      </c>
      <c r="L16" s="35"/>
      <c r="M16" s="35"/>
      <c r="N16" s="72"/>
      <c r="O16" s="72"/>
      <c r="P16" s="35"/>
      <c r="Q16" s="72"/>
      <c r="R16" s="72"/>
      <c r="S16" s="72"/>
      <c r="T16" s="37"/>
    </row>
  </sheetData>
  <mergeCells count="3">
    <mergeCell ref="A1:H1"/>
    <mergeCell ref="J1:T1"/>
    <mergeCell ref="Y1:AA1"/>
  </mergeCells>
  <phoneticPr fontId="3"/>
  <printOptions headings="1"/>
  <pageMargins left="0.70866141732283472" right="0.70866141732283472" top="0.74803149606299213" bottom="0.74803149606299213" header="0.31496062992125984" footer="0.31496062992125984"/>
  <pageSetup paperSize="9" scale="53" orientation="landscape" r:id="rId1"/>
  <headerFooter>
    <oddHeader>&amp;C&amp;F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9C3420-507F-484A-95A3-9C8C8B0BBD53}">
  <sheetPr>
    <pageSetUpPr fitToPage="1"/>
  </sheetPr>
  <dimension ref="A1:AD12"/>
  <sheetViews>
    <sheetView zoomScale="85" zoomScaleNormal="85" workbookViewId="0">
      <selection sqref="A1:J1"/>
    </sheetView>
  </sheetViews>
  <sheetFormatPr defaultRowHeight="13.5"/>
  <cols>
    <col min="1" max="1" width="5.5" style="19" bestFit="1" customWidth="1"/>
    <col min="2" max="2" width="11.625" style="19" bestFit="1" customWidth="1"/>
    <col min="3" max="3" width="5.5" style="19" bestFit="1" customWidth="1"/>
    <col min="4" max="4" width="7.5" style="19" bestFit="1" customWidth="1"/>
    <col min="5" max="6" width="8.5" style="19" bestFit="1" customWidth="1"/>
    <col min="7" max="7" width="5.5" style="19" bestFit="1" customWidth="1"/>
    <col min="8" max="10" width="9.5" style="19" bestFit="1" customWidth="1"/>
    <col min="11" max="11" width="9" style="19"/>
    <col min="12" max="12" width="5.5" style="19" bestFit="1" customWidth="1"/>
    <col min="13" max="13" width="7.5" style="19" bestFit="1" customWidth="1"/>
    <col min="14" max="14" width="9.5" style="19" bestFit="1" customWidth="1"/>
    <col min="15" max="15" width="6.25" style="19" customWidth="1"/>
    <col min="16" max="16" width="5.5" style="19" bestFit="1" customWidth="1"/>
    <col min="17" max="17" width="11.625" style="19" bestFit="1" customWidth="1"/>
    <col min="18" max="18" width="5.5" style="19" bestFit="1" customWidth="1"/>
    <col min="19" max="19" width="9.5" style="19" bestFit="1" customWidth="1"/>
    <col min="20" max="22" width="7.5" style="19" bestFit="1" customWidth="1"/>
    <col min="23" max="24" width="9.5" style="19" bestFit="1" customWidth="1"/>
    <col min="25" max="25" width="9" style="19"/>
    <col min="26" max="26" width="13.875" style="19" bestFit="1" customWidth="1"/>
    <col min="27" max="27" width="7.5" style="19" bestFit="1" customWidth="1"/>
    <col min="28" max="28" width="6.75" style="19" customWidth="1"/>
    <col min="29" max="29" width="36.125" style="19" bestFit="1" customWidth="1"/>
    <col min="30" max="30" width="9" style="19"/>
    <col min="31" max="31" width="7.125" style="19" customWidth="1"/>
    <col min="32" max="16384" width="9" style="19"/>
  </cols>
  <sheetData>
    <row r="1" spans="1:30" ht="14.25" thickBot="1">
      <c r="A1" s="64" t="s">
        <v>36</v>
      </c>
      <c r="B1" s="64"/>
      <c r="C1" s="64"/>
      <c r="D1" s="64"/>
      <c r="E1" s="64"/>
      <c r="F1" s="64"/>
      <c r="G1" s="64"/>
      <c r="H1" s="64"/>
      <c r="I1" s="64"/>
      <c r="J1" s="64"/>
      <c r="P1" s="66" t="s">
        <v>37</v>
      </c>
      <c r="Q1" s="66"/>
      <c r="R1" s="66"/>
      <c r="S1" s="66"/>
      <c r="T1" s="66"/>
      <c r="U1" s="66"/>
      <c r="V1" s="66"/>
      <c r="W1" s="66"/>
      <c r="X1" s="66"/>
    </row>
    <row r="2" spans="1:30">
      <c r="A2" s="20" t="s">
        <v>38</v>
      </c>
      <c r="B2" s="21" t="s">
        <v>39</v>
      </c>
      <c r="C2" s="21" t="s">
        <v>40</v>
      </c>
      <c r="D2" s="21" t="s">
        <v>9</v>
      </c>
      <c r="E2" s="21" t="s">
        <v>41</v>
      </c>
      <c r="F2" s="21" t="s">
        <v>42</v>
      </c>
      <c r="G2" s="21" t="s">
        <v>43</v>
      </c>
      <c r="H2" s="21" t="s">
        <v>44</v>
      </c>
      <c r="I2" s="21" t="s">
        <v>45</v>
      </c>
      <c r="J2" s="22" t="s">
        <v>46</v>
      </c>
      <c r="L2" s="19" t="s">
        <v>47</v>
      </c>
      <c r="P2" s="20" t="s">
        <v>38</v>
      </c>
      <c r="Q2" s="21" t="s">
        <v>39</v>
      </c>
      <c r="R2" s="21" t="s">
        <v>43</v>
      </c>
      <c r="S2" s="21" t="s">
        <v>46</v>
      </c>
      <c r="T2" s="21" t="s">
        <v>48</v>
      </c>
      <c r="U2" s="21" t="s">
        <v>49</v>
      </c>
      <c r="V2" s="21" t="s">
        <v>50</v>
      </c>
      <c r="W2" s="21" t="s">
        <v>51</v>
      </c>
      <c r="X2" s="22" t="s">
        <v>23</v>
      </c>
      <c r="Z2" s="19" t="s">
        <v>52</v>
      </c>
      <c r="AC2" s="38" t="s">
        <v>53</v>
      </c>
      <c r="AD2" s="77"/>
    </row>
    <row r="3" spans="1:30" ht="14.25" thickBot="1">
      <c r="A3" s="23">
        <v>11</v>
      </c>
      <c r="B3" s="24" t="s">
        <v>54</v>
      </c>
      <c r="C3" s="24">
        <v>101</v>
      </c>
      <c r="D3" s="74"/>
      <c r="E3" s="39">
        <v>44378</v>
      </c>
      <c r="F3" s="39">
        <v>44393</v>
      </c>
      <c r="G3" s="69"/>
      <c r="H3" s="69"/>
      <c r="I3" s="69"/>
      <c r="J3" s="71"/>
      <c r="L3" s="30" t="s">
        <v>40</v>
      </c>
      <c r="M3" s="30" t="s">
        <v>9</v>
      </c>
      <c r="N3" s="30" t="s">
        <v>44</v>
      </c>
      <c r="P3" s="23">
        <v>11</v>
      </c>
      <c r="Q3" s="74"/>
      <c r="R3" s="69"/>
      <c r="S3" s="69"/>
      <c r="T3" s="69"/>
      <c r="U3" s="70"/>
      <c r="V3" s="69"/>
      <c r="W3" s="69"/>
      <c r="X3" s="71"/>
      <c r="Z3" s="30" t="s">
        <v>55</v>
      </c>
      <c r="AA3" s="25">
        <v>50000</v>
      </c>
      <c r="AC3" s="31" t="s">
        <v>56</v>
      </c>
      <c r="AD3" s="73"/>
    </row>
    <row r="4" spans="1:30">
      <c r="A4" s="23">
        <v>12</v>
      </c>
      <c r="B4" s="24" t="s">
        <v>57</v>
      </c>
      <c r="C4" s="24">
        <v>104</v>
      </c>
      <c r="D4" s="74"/>
      <c r="E4" s="39">
        <v>44387</v>
      </c>
      <c r="F4" s="39">
        <v>44400</v>
      </c>
      <c r="G4" s="69"/>
      <c r="H4" s="69"/>
      <c r="I4" s="69"/>
      <c r="J4" s="71"/>
      <c r="L4" s="24">
        <v>101</v>
      </c>
      <c r="M4" s="24" t="s">
        <v>58</v>
      </c>
      <c r="N4" s="25">
        <v>60300</v>
      </c>
      <c r="P4" s="23">
        <v>12</v>
      </c>
      <c r="Q4" s="74"/>
      <c r="R4" s="69"/>
      <c r="S4" s="69"/>
      <c r="T4" s="69"/>
      <c r="U4" s="70"/>
      <c r="V4" s="69"/>
      <c r="W4" s="69"/>
      <c r="X4" s="71"/>
    </row>
    <row r="5" spans="1:30">
      <c r="A5" s="23">
        <v>13</v>
      </c>
      <c r="B5" s="24" t="s">
        <v>59</v>
      </c>
      <c r="C5" s="24">
        <v>103</v>
      </c>
      <c r="D5" s="74"/>
      <c r="E5" s="39">
        <v>44382</v>
      </c>
      <c r="F5" s="39">
        <v>44396</v>
      </c>
      <c r="G5" s="69"/>
      <c r="H5" s="69"/>
      <c r="I5" s="69"/>
      <c r="J5" s="71"/>
      <c r="L5" s="24">
        <v>102</v>
      </c>
      <c r="M5" s="24" t="s">
        <v>60</v>
      </c>
      <c r="N5" s="25">
        <v>42500</v>
      </c>
      <c r="P5" s="23">
        <v>13</v>
      </c>
      <c r="Q5" s="74"/>
      <c r="R5" s="69"/>
      <c r="S5" s="69"/>
      <c r="T5" s="69"/>
      <c r="U5" s="70"/>
      <c r="V5" s="69"/>
      <c r="W5" s="69"/>
      <c r="X5" s="71"/>
      <c r="AD5" s="67"/>
    </row>
    <row r="6" spans="1:30">
      <c r="A6" s="23">
        <v>14</v>
      </c>
      <c r="B6" s="24" t="s">
        <v>61</v>
      </c>
      <c r="C6" s="24">
        <v>102</v>
      </c>
      <c r="D6" s="74"/>
      <c r="E6" s="39">
        <v>44380</v>
      </c>
      <c r="F6" s="39">
        <v>44391</v>
      </c>
      <c r="G6" s="69"/>
      <c r="H6" s="69"/>
      <c r="I6" s="69"/>
      <c r="J6" s="71"/>
      <c r="L6" s="24">
        <v>103</v>
      </c>
      <c r="M6" s="24" t="s">
        <v>62</v>
      </c>
      <c r="N6" s="25">
        <v>54600</v>
      </c>
      <c r="P6" s="23">
        <v>14</v>
      </c>
      <c r="Q6" s="74"/>
      <c r="R6" s="69"/>
      <c r="S6" s="69"/>
      <c r="T6" s="69"/>
      <c r="U6" s="70"/>
      <c r="V6" s="69"/>
      <c r="W6" s="69"/>
      <c r="X6" s="71"/>
      <c r="AD6" s="67"/>
    </row>
    <row r="7" spans="1:30">
      <c r="A7" s="23">
        <v>15</v>
      </c>
      <c r="B7" s="24" t="s">
        <v>63</v>
      </c>
      <c r="C7" s="24">
        <v>101</v>
      </c>
      <c r="D7" s="74"/>
      <c r="E7" s="39">
        <v>44393</v>
      </c>
      <c r="F7" s="39">
        <v>44401</v>
      </c>
      <c r="G7" s="69"/>
      <c r="H7" s="69"/>
      <c r="I7" s="69"/>
      <c r="J7" s="71"/>
      <c r="L7" s="24">
        <v>104</v>
      </c>
      <c r="M7" s="24" t="s">
        <v>64</v>
      </c>
      <c r="N7" s="25">
        <v>50900</v>
      </c>
      <c r="P7" s="23">
        <v>15</v>
      </c>
      <c r="Q7" s="74"/>
      <c r="R7" s="69"/>
      <c r="S7" s="69"/>
      <c r="T7" s="69"/>
      <c r="U7" s="70"/>
      <c r="V7" s="69"/>
      <c r="W7" s="69"/>
      <c r="X7" s="71"/>
      <c r="AD7" s="67"/>
    </row>
    <row r="8" spans="1:30">
      <c r="A8" s="23">
        <v>16</v>
      </c>
      <c r="B8" s="24" t="s">
        <v>65</v>
      </c>
      <c r="C8" s="24">
        <v>103</v>
      </c>
      <c r="D8" s="74"/>
      <c r="E8" s="39">
        <v>44384</v>
      </c>
      <c r="F8" s="39">
        <v>44393</v>
      </c>
      <c r="G8" s="69"/>
      <c r="H8" s="69"/>
      <c r="I8" s="69"/>
      <c r="J8" s="71"/>
      <c r="P8" s="23">
        <v>16</v>
      </c>
      <c r="Q8" s="74"/>
      <c r="R8" s="69"/>
      <c r="S8" s="69"/>
      <c r="T8" s="69"/>
      <c r="U8" s="70"/>
      <c r="V8" s="69"/>
      <c r="W8" s="69"/>
      <c r="X8" s="71"/>
      <c r="AD8" s="67"/>
    </row>
    <row r="9" spans="1:30">
      <c r="A9" s="23">
        <v>17</v>
      </c>
      <c r="B9" s="24" t="s">
        <v>66</v>
      </c>
      <c r="C9" s="24">
        <v>102</v>
      </c>
      <c r="D9" s="74"/>
      <c r="E9" s="39">
        <v>44389</v>
      </c>
      <c r="F9" s="39">
        <v>44399</v>
      </c>
      <c r="G9" s="69"/>
      <c r="H9" s="69"/>
      <c r="I9" s="69"/>
      <c r="J9" s="71"/>
      <c r="P9" s="23">
        <v>17</v>
      </c>
      <c r="Q9" s="74"/>
      <c r="R9" s="69"/>
      <c r="S9" s="69"/>
      <c r="T9" s="69"/>
      <c r="U9" s="70"/>
      <c r="V9" s="69"/>
      <c r="W9" s="69"/>
      <c r="X9" s="71"/>
    </row>
    <row r="10" spans="1:30">
      <c r="A10" s="23">
        <v>18</v>
      </c>
      <c r="B10" s="24" t="s">
        <v>67</v>
      </c>
      <c r="C10" s="24">
        <v>104</v>
      </c>
      <c r="D10" s="74"/>
      <c r="E10" s="39">
        <v>44395</v>
      </c>
      <c r="F10" s="39">
        <v>44407</v>
      </c>
      <c r="G10" s="69"/>
      <c r="H10" s="69"/>
      <c r="I10" s="69"/>
      <c r="J10" s="71"/>
      <c r="P10" s="23">
        <v>18</v>
      </c>
      <c r="Q10" s="74"/>
      <c r="R10" s="69"/>
      <c r="S10" s="69"/>
      <c r="T10" s="69"/>
      <c r="U10" s="70"/>
      <c r="V10" s="69"/>
      <c r="W10" s="69"/>
      <c r="X10" s="71"/>
    </row>
    <row r="11" spans="1:30">
      <c r="A11" s="23"/>
      <c r="B11" s="24"/>
      <c r="C11" s="24"/>
      <c r="D11" s="24"/>
      <c r="E11" s="24"/>
      <c r="F11" s="24"/>
      <c r="G11" s="25"/>
      <c r="H11" s="25"/>
      <c r="I11" s="25"/>
      <c r="J11" s="27"/>
      <c r="P11" s="23"/>
      <c r="Q11" s="24"/>
      <c r="R11" s="25"/>
      <c r="S11" s="25"/>
      <c r="T11" s="25"/>
      <c r="U11" s="24"/>
      <c r="V11" s="25"/>
      <c r="W11" s="25"/>
      <c r="X11" s="27"/>
    </row>
    <row r="12" spans="1:30" ht="14.25" thickBot="1">
      <c r="A12" s="31"/>
      <c r="B12" s="34" t="s">
        <v>35</v>
      </c>
      <c r="C12" s="35"/>
      <c r="D12" s="35"/>
      <c r="E12" s="35"/>
      <c r="F12" s="35"/>
      <c r="G12" s="72"/>
      <c r="H12" s="72"/>
      <c r="I12" s="72"/>
      <c r="J12" s="73"/>
      <c r="P12" s="31"/>
      <c r="Q12" s="34" t="s">
        <v>35</v>
      </c>
      <c r="R12" s="72"/>
      <c r="S12" s="72"/>
      <c r="T12" s="72"/>
      <c r="U12" s="35"/>
      <c r="V12" s="72"/>
      <c r="W12" s="72"/>
      <c r="X12" s="33"/>
    </row>
  </sheetData>
  <sortState xmlns:xlrd2="http://schemas.microsoft.com/office/spreadsheetml/2017/richdata2" ref="P3:X10">
    <sortCondition ref="P4:P10"/>
  </sortState>
  <mergeCells count="2">
    <mergeCell ref="A1:J1"/>
    <mergeCell ref="P1:X1"/>
  </mergeCells>
  <phoneticPr fontId="3"/>
  <printOptions headings="1"/>
  <pageMargins left="0.70866141732283472" right="0.70866141732283472" top="0.74803149606299213" bottom="0.74803149606299213" header="0.31496062992125984" footer="0.31496062992125984"/>
  <pageSetup paperSize="9" scale="47" orientation="landscape" r:id="rId1"/>
  <headerFooter>
    <oddHeader>&amp;C&amp;F</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47392A-99B9-4E0B-8781-774D82DCE9A7}">
  <sheetPr>
    <pageSetUpPr fitToPage="1"/>
  </sheetPr>
  <dimension ref="A1:Z18"/>
  <sheetViews>
    <sheetView zoomScale="85" zoomScaleNormal="85" workbookViewId="0">
      <selection sqref="A1:G1"/>
    </sheetView>
  </sheetViews>
  <sheetFormatPr defaultRowHeight="13.5"/>
  <cols>
    <col min="1" max="3" width="7.5" style="19" bestFit="1" customWidth="1"/>
    <col min="4" max="4" width="11.625" style="19" bestFit="1" customWidth="1"/>
    <col min="5" max="5" width="7.5" style="19" bestFit="1" customWidth="1"/>
    <col min="6" max="7" width="6.5" style="19" bestFit="1" customWidth="1"/>
    <col min="8" max="8" width="9" style="19"/>
    <col min="9" max="9" width="7.5" style="19" bestFit="1" customWidth="1"/>
    <col min="10" max="10" width="9.5" style="19" bestFit="1" customWidth="1"/>
    <col min="11" max="13" width="7.5" style="19" bestFit="1" customWidth="1"/>
    <col min="14" max="14" width="11.625" style="19" bestFit="1" customWidth="1"/>
    <col min="15" max="15" width="7.5" style="19" bestFit="1" customWidth="1"/>
    <col min="16" max="16" width="8.5" style="19" bestFit="1" customWidth="1"/>
    <col min="17" max="17" width="11.625" style="19" bestFit="1" customWidth="1"/>
    <col min="18" max="18" width="9.5" style="19" bestFit="1" customWidth="1"/>
    <col min="19" max="19" width="9" style="19"/>
    <col min="20" max="20" width="7.5" style="19" bestFit="1" customWidth="1"/>
    <col min="21" max="21" width="9.5" style="19" bestFit="1" customWidth="1"/>
    <col min="22" max="22" width="5.5" style="19" customWidth="1"/>
    <col min="23" max="24" width="9.5" style="19" bestFit="1" customWidth="1"/>
    <col min="25" max="25" width="10.5" style="19" bestFit="1" customWidth="1"/>
    <col min="26" max="16384" width="9" style="19"/>
  </cols>
  <sheetData>
    <row r="1" spans="1:25" ht="14.25" thickBot="1">
      <c r="A1" s="64" t="s">
        <v>68</v>
      </c>
      <c r="B1" s="64"/>
      <c r="C1" s="64"/>
      <c r="D1" s="64"/>
      <c r="E1" s="64"/>
      <c r="F1" s="64"/>
      <c r="G1" s="64"/>
      <c r="I1" s="64" t="s">
        <v>69</v>
      </c>
      <c r="J1" s="64"/>
      <c r="K1" s="64"/>
      <c r="L1" s="64"/>
      <c r="M1" s="64"/>
      <c r="N1" s="64"/>
      <c r="O1" s="64"/>
      <c r="P1" s="64"/>
      <c r="Q1" s="64"/>
      <c r="R1" s="64"/>
      <c r="W1" s="64" t="s">
        <v>70</v>
      </c>
      <c r="X1" s="64"/>
      <c r="Y1" s="64"/>
    </row>
    <row r="2" spans="1:25">
      <c r="A2" s="20" t="s">
        <v>8</v>
      </c>
      <c r="B2" s="21" t="s">
        <v>9</v>
      </c>
      <c r="C2" s="21" t="s">
        <v>71</v>
      </c>
      <c r="D2" s="21" t="s">
        <v>72</v>
      </c>
      <c r="E2" s="21" t="s">
        <v>10</v>
      </c>
      <c r="F2" s="21" t="s">
        <v>13</v>
      </c>
      <c r="G2" s="22" t="s">
        <v>15</v>
      </c>
      <c r="I2" s="20" t="s">
        <v>73</v>
      </c>
      <c r="J2" s="21" t="s">
        <v>74</v>
      </c>
      <c r="K2" s="21" t="s">
        <v>8</v>
      </c>
      <c r="L2" s="21" t="s">
        <v>9</v>
      </c>
      <c r="M2" s="21" t="s">
        <v>75</v>
      </c>
      <c r="N2" s="21" t="s">
        <v>22</v>
      </c>
      <c r="O2" s="21" t="s">
        <v>20</v>
      </c>
      <c r="P2" s="21" t="s">
        <v>21</v>
      </c>
      <c r="Q2" s="21" t="s">
        <v>76</v>
      </c>
      <c r="R2" s="22" t="s">
        <v>77</v>
      </c>
      <c r="T2" s="19" t="s">
        <v>78</v>
      </c>
      <c r="W2" s="20" t="s">
        <v>74</v>
      </c>
      <c r="X2" s="21" t="s">
        <v>75</v>
      </c>
      <c r="Y2" s="22" t="s">
        <v>76</v>
      </c>
    </row>
    <row r="3" spans="1:25">
      <c r="A3" s="23">
        <v>11</v>
      </c>
      <c r="B3" s="24" t="s">
        <v>79</v>
      </c>
      <c r="C3" s="25">
        <v>48</v>
      </c>
      <c r="D3" s="25">
        <v>1874</v>
      </c>
      <c r="E3" s="69"/>
      <c r="F3" s="25">
        <v>1269</v>
      </c>
      <c r="G3" s="71"/>
      <c r="I3" s="23">
        <v>101</v>
      </c>
      <c r="J3" s="74"/>
      <c r="K3" s="24">
        <v>11</v>
      </c>
      <c r="L3" s="74"/>
      <c r="M3" s="25">
        <v>621</v>
      </c>
      <c r="N3" s="69"/>
      <c r="O3" s="70"/>
      <c r="P3" s="69"/>
      <c r="Q3" s="69"/>
      <c r="R3" s="71"/>
      <c r="T3" s="30" t="s">
        <v>73</v>
      </c>
      <c r="U3" s="30" t="s">
        <v>74</v>
      </c>
      <c r="W3" s="23" t="s">
        <v>80</v>
      </c>
      <c r="X3" s="69"/>
      <c r="Y3" s="71"/>
    </row>
    <row r="4" spans="1:25">
      <c r="A4" s="23">
        <v>12</v>
      </c>
      <c r="B4" s="24" t="s">
        <v>81</v>
      </c>
      <c r="C4" s="25">
        <v>62</v>
      </c>
      <c r="D4" s="25">
        <v>1908</v>
      </c>
      <c r="E4" s="69"/>
      <c r="F4" s="25">
        <v>1097</v>
      </c>
      <c r="G4" s="71"/>
      <c r="I4" s="23">
        <v>101</v>
      </c>
      <c r="J4" s="74"/>
      <c r="K4" s="24">
        <v>12</v>
      </c>
      <c r="L4" s="74"/>
      <c r="M4" s="25">
        <v>597</v>
      </c>
      <c r="N4" s="69"/>
      <c r="O4" s="70"/>
      <c r="P4" s="69"/>
      <c r="Q4" s="69"/>
      <c r="R4" s="71"/>
      <c r="T4" s="24">
        <v>101</v>
      </c>
      <c r="U4" s="24" t="s">
        <v>80</v>
      </c>
      <c r="W4" s="23" t="s">
        <v>82</v>
      </c>
      <c r="X4" s="69"/>
      <c r="Y4" s="71"/>
    </row>
    <row r="5" spans="1:25" ht="14.25" thickBot="1">
      <c r="A5" s="23">
        <v>13</v>
      </c>
      <c r="B5" s="24" t="s">
        <v>83</v>
      </c>
      <c r="C5" s="25">
        <v>67</v>
      </c>
      <c r="D5" s="25">
        <v>1637</v>
      </c>
      <c r="E5" s="69"/>
      <c r="F5" s="25">
        <v>1342</v>
      </c>
      <c r="G5" s="71"/>
      <c r="I5" s="23">
        <v>101</v>
      </c>
      <c r="J5" s="74"/>
      <c r="K5" s="24">
        <v>13</v>
      </c>
      <c r="L5" s="74"/>
      <c r="M5" s="25">
        <v>599</v>
      </c>
      <c r="N5" s="69"/>
      <c r="O5" s="70"/>
      <c r="P5" s="69"/>
      <c r="Q5" s="69"/>
      <c r="R5" s="71"/>
      <c r="T5" s="24">
        <v>102</v>
      </c>
      <c r="U5" s="24" t="s">
        <v>82</v>
      </c>
      <c r="W5" s="31" t="s">
        <v>84</v>
      </c>
      <c r="X5" s="72"/>
      <c r="Y5" s="73"/>
    </row>
    <row r="6" spans="1:25">
      <c r="A6" s="23">
        <v>14</v>
      </c>
      <c r="B6" s="24" t="s">
        <v>85</v>
      </c>
      <c r="C6" s="25">
        <v>59</v>
      </c>
      <c r="D6" s="25">
        <v>1805</v>
      </c>
      <c r="E6" s="69"/>
      <c r="F6" s="25">
        <v>1225</v>
      </c>
      <c r="G6" s="71"/>
      <c r="I6" s="23">
        <v>101</v>
      </c>
      <c r="J6" s="74"/>
      <c r="K6" s="24">
        <v>14</v>
      </c>
      <c r="L6" s="74"/>
      <c r="M6" s="25">
        <v>458</v>
      </c>
      <c r="N6" s="69"/>
      <c r="O6" s="70"/>
      <c r="P6" s="69"/>
      <c r="Q6" s="69"/>
      <c r="R6" s="71"/>
      <c r="T6" s="24">
        <v>103</v>
      </c>
      <c r="U6" s="24" t="s">
        <v>84</v>
      </c>
      <c r="X6" s="40"/>
      <c r="Y6" s="40"/>
    </row>
    <row r="7" spans="1:25">
      <c r="A7" s="23"/>
      <c r="B7" s="24"/>
      <c r="C7" s="25"/>
      <c r="D7" s="25"/>
      <c r="E7" s="25"/>
      <c r="F7" s="25"/>
      <c r="G7" s="27"/>
      <c r="I7" s="23">
        <v>102</v>
      </c>
      <c r="J7" s="74"/>
      <c r="K7" s="24">
        <v>11</v>
      </c>
      <c r="L7" s="74"/>
      <c r="M7" s="25">
        <v>564</v>
      </c>
      <c r="N7" s="69"/>
      <c r="O7" s="70"/>
      <c r="P7" s="69"/>
      <c r="Q7" s="69"/>
      <c r="R7" s="71"/>
      <c r="W7" s="67"/>
      <c r="X7" s="67"/>
      <c r="Y7" s="67"/>
    </row>
    <row r="8" spans="1:25" ht="14.25" thickBot="1">
      <c r="A8" s="31"/>
      <c r="B8" s="34" t="s">
        <v>35</v>
      </c>
      <c r="C8" s="72"/>
      <c r="D8" s="72"/>
      <c r="E8" s="72"/>
      <c r="F8" s="32"/>
      <c r="G8" s="33"/>
      <c r="I8" s="23">
        <v>102</v>
      </c>
      <c r="J8" s="74"/>
      <c r="K8" s="24">
        <v>12</v>
      </c>
      <c r="L8" s="74"/>
      <c r="M8" s="25">
        <v>600</v>
      </c>
      <c r="N8" s="69"/>
      <c r="O8" s="70"/>
      <c r="P8" s="69"/>
      <c r="Q8" s="69"/>
      <c r="R8" s="71"/>
      <c r="W8" s="67"/>
      <c r="X8" s="67"/>
      <c r="Y8" s="67"/>
    </row>
    <row r="9" spans="1:25">
      <c r="I9" s="23">
        <v>102</v>
      </c>
      <c r="J9" s="74"/>
      <c r="K9" s="24">
        <v>13</v>
      </c>
      <c r="L9" s="74"/>
      <c r="M9" s="25">
        <v>625</v>
      </c>
      <c r="N9" s="69"/>
      <c r="O9" s="70"/>
      <c r="P9" s="69"/>
      <c r="Q9" s="69"/>
      <c r="R9" s="71"/>
    </row>
    <row r="10" spans="1:25">
      <c r="I10" s="23">
        <v>102</v>
      </c>
      <c r="J10" s="74"/>
      <c r="K10" s="24">
        <v>14</v>
      </c>
      <c r="L10" s="74"/>
      <c r="M10" s="25">
        <v>634</v>
      </c>
      <c r="N10" s="69"/>
      <c r="O10" s="70"/>
      <c r="P10" s="69"/>
      <c r="Q10" s="69"/>
      <c r="R10" s="71"/>
    </row>
    <row r="11" spans="1:25">
      <c r="I11" s="23">
        <v>103</v>
      </c>
      <c r="J11" s="74"/>
      <c r="K11" s="24">
        <v>11</v>
      </c>
      <c r="L11" s="74"/>
      <c r="M11" s="25">
        <v>695</v>
      </c>
      <c r="N11" s="69"/>
      <c r="O11" s="70"/>
      <c r="P11" s="69"/>
      <c r="Q11" s="69"/>
      <c r="R11" s="71"/>
    </row>
    <row r="12" spans="1:25">
      <c r="I12" s="23">
        <v>103</v>
      </c>
      <c r="J12" s="74"/>
      <c r="K12" s="24">
        <v>12</v>
      </c>
      <c r="L12" s="74"/>
      <c r="M12" s="25">
        <v>715</v>
      </c>
      <c r="N12" s="69"/>
      <c r="O12" s="70"/>
      <c r="P12" s="69"/>
      <c r="Q12" s="69"/>
      <c r="R12" s="71"/>
      <c r="W12" s="41"/>
      <c r="X12" s="41"/>
    </row>
    <row r="13" spans="1:25">
      <c r="I13" s="23">
        <v>103</v>
      </c>
      <c r="J13" s="74"/>
      <c r="K13" s="24">
        <v>13</v>
      </c>
      <c r="L13" s="74"/>
      <c r="M13" s="25">
        <v>407</v>
      </c>
      <c r="N13" s="69"/>
      <c r="O13" s="70"/>
      <c r="P13" s="69"/>
      <c r="Q13" s="69"/>
      <c r="R13" s="71"/>
      <c r="X13" s="42"/>
    </row>
    <row r="14" spans="1:25">
      <c r="I14" s="23">
        <v>103</v>
      </c>
      <c r="J14" s="74"/>
      <c r="K14" s="24">
        <v>14</v>
      </c>
      <c r="L14" s="74"/>
      <c r="M14" s="25">
        <v>726</v>
      </c>
      <c r="N14" s="69"/>
      <c r="O14" s="70"/>
      <c r="P14" s="69"/>
      <c r="Q14" s="69"/>
      <c r="R14" s="71"/>
      <c r="X14" s="42"/>
    </row>
    <row r="15" spans="1:25">
      <c r="I15" s="23"/>
      <c r="J15" s="24"/>
      <c r="K15" s="24"/>
      <c r="L15" s="24"/>
      <c r="M15" s="25"/>
      <c r="N15" s="25"/>
      <c r="O15" s="24"/>
      <c r="P15" s="25"/>
      <c r="Q15" s="25"/>
      <c r="R15" s="27"/>
      <c r="X15" s="42"/>
    </row>
    <row r="16" spans="1:25" ht="14.25" thickBot="1">
      <c r="I16" s="31"/>
      <c r="J16" s="34" t="s">
        <v>35</v>
      </c>
      <c r="K16" s="35"/>
      <c r="L16" s="35"/>
      <c r="M16" s="72"/>
      <c r="N16" s="72"/>
      <c r="O16" s="35"/>
      <c r="P16" s="72"/>
      <c r="Q16" s="72"/>
      <c r="R16" s="73"/>
      <c r="X16" s="42"/>
    </row>
    <row r="18" spans="23:26">
      <c r="W18" s="41"/>
      <c r="X18" s="41"/>
      <c r="Y18" s="41"/>
      <c r="Z18" s="41"/>
    </row>
  </sheetData>
  <mergeCells count="3">
    <mergeCell ref="A1:G1"/>
    <mergeCell ref="I1:R1"/>
    <mergeCell ref="W1:Y1"/>
  </mergeCells>
  <phoneticPr fontId="3"/>
  <printOptions headings="1"/>
  <pageMargins left="0.70866141732283472" right="0.70866141732283472" top="0.74803149606299213" bottom="0.74803149606299213" header="0.31496062992125984" footer="0.31496062992125984"/>
  <pageSetup paperSize="9" scale="60" orientation="landscape" r:id="rId1"/>
  <headerFooter>
    <oddHeader>&amp;C&amp;F</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9D8962-A14B-46F2-B2A5-16A1CDE2F503}">
  <sheetPr>
    <pageSetUpPr fitToPage="1"/>
  </sheetPr>
  <dimension ref="A1:W13"/>
  <sheetViews>
    <sheetView zoomScale="85" zoomScaleNormal="85" workbookViewId="0">
      <selection sqref="A1:G1"/>
    </sheetView>
  </sheetViews>
  <sheetFormatPr defaultRowHeight="13.5"/>
  <cols>
    <col min="1" max="1" width="5.5" style="19" bestFit="1" customWidth="1"/>
    <col min="2" max="2" width="9.5" style="19" bestFit="1" customWidth="1"/>
    <col min="3" max="3" width="7.5" style="19" bestFit="1" customWidth="1"/>
    <col min="4" max="5" width="11.625" style="19" bestFit="1" customWidth="1"/>
    <col min="6" max="7" width="9.5" style="19" bestFit="1" customWidth="1"/>
    <col min="8" max="8" width="9" style="19"/>
    <col min="9" max="9" width="5.5" style="19" bestFit="1" customWidth="1"/>
    <col min="10" max="10" width="9.5" style="19" bestFit="1" customWidth="1"/>
    <col min="11" max="11" width="7.5" style="19" bestFit="1" customWidth="1"/>
    <col min="12" max="14" width="10.5" style="19" bestFit="1" customWidth="1"/>
    <col min="15" max="15" width="11.625" style="19" bestFit="1" customWidth="1"/>
    <col min="16" max="16" width="16.125" style="19" bestFit="1" customWidth="1"/>
    <col min="17" max="17" width="6.5" style="19" bestFit="1" customWidth="1"/>
    <col min="18" max="18" width="9" style="19"/>
    <col min="19" max="19" width="11.625" style="19" bestFit="1" customWidth="1"/>
    <col min="20" max="20" width="10.5" style="19" bestFit="1" customWidth="1"/>
    <col min="21" max="21" width="5" style="19" customWidth="1"/>
    <col min="22" max="22" width="38.25" style="19" bestFit="1" customWidth="1"/>
    <col min="23" max="23" width="10.5" style="19" bestFit="1" customWidth="1"/>
    <col min="24" max="24" width="5.125" style="19" customWidth="1"/>
    <col min="25" max="16384" width="9" style="19"/>
  </cols>
  <sheetData>
    <row r="1" spans="1:23" ht="14.25" thickBot="1">
      <c r="A1" s="64" t="s">
        <v>111</v>
      </c>
      <c r="B1" s="64"/>
      <c r="C1" s="64"/>
      <c r="D1" s="64"/>
      <c r="E1" s="64"/>
      <c r="F1" s="64"/>
      <c r="G1" s="64"/>
      <c r="I1" s="64" t="s">
        <v>112</v>
      </c>
      <c r="J1" s="64"/>
      <c r="K1" s="64"/>
      <c r="L1" s="64"/>
      <c r="M1" s="64"/>
      <c r="N1" s="64"/>
      <c r="O1" s="64"/>
      <c r="P1" s="64"/>
      <c r="Q1" s="64"/>
    </row>
    <row r="2" spans="1:23">
      <c r="A2" s="20" t="s">
        <v>40</v>
      </c>
      <c r="B2" s="21" t="s">
        <v>113</v>
      </c>
      <c r="C2" s="21" t="s">
        <v>114</v>
      </c>
      <c r="D2" s="21" t="s">
        <v>115</v>
      </c>
      <c r="E2" s="21" t="s">
        <v>116</v>
      </c>
      <c r="F2" s="21" t="s">
        <v>117</v>
      </c>
      <c r="G2" s="22" t="s">
        <v>118</v>
      </c>
      <c r="I2" s="20" t="s">
        <v>40</v>
      </c>
      <c r="J2" s="21" t="s">
        <v>113</v>
      </c>
      <c r="K2" s="21" t="s">
        <v>119</v>
      </c>
      <c r="L2" s="21" t="s">
        <v>120</v>
      </c>
      <c r="M2" s="21" t="s">
        <v>121</v>
      </c>
      <c r="N2" s="21" t="s">
        <v>122</v>
      </c>
      <c r="O2" s="21" t="s">
        <v>123</v>
      </c>
      <c r="P2" s="21" t="s">
        <v>124</v>
      </c>
      <c r="Q2" s="22" t="s">
        <v>24</v>
      </c>
      <c r="S2" s="19" t="s">
        <v>125</v>
      </c>
      <c r="V2" s="38" t="s">
        <v>126</v>
      </c>
      <c r="W2" s="77"/>
    </row>
    <row r="3" spans="1:23" ht="14.25" thickBot="1">
      <c r="A3" s="23">
        <v>101</v>
      </c>
      <c r="B3" s="24" t="s">
        <v>127</v>
      </c>
      <c r="C3" s="25">
        <v>723</v>
      </c>
      <c r="D3" s="25">
        <v>4510</v>
      </c>
      <c r="E3" s="69"/>
      <c r="F3" s="70"/>
      <c r="G3" s="78"/>
      <c r="I3" s="23">
        <v>101</v>
      </c>
      <c r="J3" s="74"/>
      <c r="K3" s="25">
        <v>20</v>
      </c>
      <c r="L3" s="69"/>
      <c r="M3" s="69"/>
      <c r="N3" s="69"/>
      <c r="O3" s="69"/>
      <c r="P3" s="69"/>
      <c r="Q3" s="75"/>
      <c r="S3" s="30" t="s">
        <v>128</v>
      </c>
      <c r="T3" s="25">
        <v>5400000</v>
      </c>
      <c r="V3" s="31" t="s">
        <v>129</v>
      </c>
      <c r="W3" s="73"/>
    </row>
    <row r="4" spans="1:23">
      <c r="A4" s="23">
        <v>102</v>
      </c>
      <c r="B4" s="24" t="s">
        <v>130</v>
      </c>
      <c r="C4" s="25">
        <v>596</v>
      </c>
      <c r="D4" s="25">
        <v>2994</v>
      </c>
      <c r="E4" s="69"/>
      <c r="F4" s="70"/>
      <c r="G4" s="78"/>
      <c r="I4" s="23">
        <v>102</v>
      </c>
      <c r="J4" s="74"/>
      <c r="K4" s="25">
        <v>16</v>
      </c>
      <c r="L4" s="69"/>
      <c r="M4" s="69"/>
      <c r="N4" s="69"/>
      <c r="O4" s="69"/>
      <c r="P4" s="69"/>
      <c r="Q4" s="75"/>
      <c r="S4" s="30" t="s">
        <v>131</v>
      </c>
      <c r="T4" s="25">
        <v>4700000</v>
      </c>
    </row>
    <row r="5" spans="1:23">
      <c r="A5" s="23">
        <v>103</v>
      </c>
      <c r="B5" s="24" t="s">
        <v>132</v>
      </c>
      <c r="C5" s="25">
        <v>732</v>
      </c>
      <c r="D5" s="25">
        <v>4137</v>
      </c>
      <c r="E5" s="69"/>
      <c r="F5" s="70"/>
      <c r="G5" s="78"/>
      <c r="I5" s="23">
        <v>103</v>
      </c>
      <c r="J5" s="74"/>
      <c r="K5" s="25">
        <v>21</v>
      </c>
      <c r="L5" s="69"/>
      <c r="M5" s="69"/>
      <c r="N5" s="69"/>
      <c r="O5" s="69"/>
      <c r="P5" s="69"/>
      <c r="Q5" s="75"/>
      <c r="S5" s="30" t="s">
        <v>133</v>
      </c>
      <c r="T5" s="25">
        <v>3800000</v>
      </c>
      <c r="W5" s="67"/>
    </row>
    <row r="6" spans="1:23">
      <c r="A6" s="23">
        <v>104</v>
      </c>
      <c r="B6" s="24" t="s">
        <v>134</v>
      </c>
      <c r="C6" s="25">
        <v>445</v>
      </c>
      <c r="D6" s="25">
        <v>2189</v>
      </c>
      <c r="E6" s="69"/>
      <c r="F6" s="70"/>
      <c r="G6" s="78"/>
      <c r="I6" s="23">
        <v>104</v>
      </c>
      <c r="J6" s="74"/>
      <c r="K6" s="25">
        <v>17</v>
      </c>
      <c r="L6" s="69"/>
      <c r="M6" s="69"/>
      <c r="N6" s="69"/>
      <c r="O6" s="69"/>
      <c r="P6" s="69"/>
      <c r="Q6" s="75"/>
      <c r="W6" s="67"/>
    </row>
    <row r="7" spans="1:23">
      <c r="A7" s="23">
        <v>105</v>
      </c>
      <c r="B7" s="24" t="s">
        <v>135</v>
      </c>
      <c r="C7" s="25">
        <v>397</v>
      </c>
      <c r="D7" s="25">
        <v>2796</v>
      </c>
      <c r="E7" s="69"/>
      <c r="F7" s="70"/>
      <c r="G7" s="78"/>
      <c r="I7" s="23">
        <v>105</v>
      </c>
      <c r="J7" s="74"/>
      <c r="K7" s="25">
        <v>13</v>
      </c>
      <c r="L7" s="69"/>
      <c r="M7" s="69"/>
      <c r="N7" s="69"/>
      <c r="O7" s="69"/>
      <c r="P7" s="69"/>
      <c r="Q7" s="75"/>
      <c r="W7" s="67"/>
    </row>
    <row r="8" spans="1:23">
      <c r="A8" s="23">
        <v>106</v>
      </c>
      <c r="B8" s="24" t="s">
        <v>136</v>
      </c>
      <c r="C8" s="25">
        <v>564</v>
      </c>
      <c r="D8" s="25">
        <v>3638</v>
      </c>
      <c r="E8" s="69"/>
      <c r="F8" s="70"/>
      <c r="G8" s="78"/>
      <c r="I8" s="23">
        <v>106</v>
      </c>
      <c r="J8" s="74"/>
      <c r="K8" s="25">
        <v>14</v>
      </c>
      <c r="L8" s="69"/>
      <c r="M8" s="69"/>
      <c r="N8" s="69"/>
      <c r="O8" s="69"/>
      <c r="P8" s="69"/>
      <c r="Q8" s="75"/>
      <c r="W8" s="67"/>
    </row>
    <row r="9" spans="1:23">
      <c r="A9" s="23">
        <v>107</v>
      </c>
      <c r="B9" s="24" t="s">
        <v>137</v>
      </c>
      <c r="C9" s="25">
        <v>652</v>
      </c>
      <c r="D9" s="25">
        <v>3225</v>
      </c>
      <c r="E9" s="69"/>
      <c r="F9" s="70"/>
      <c r="G9" s="78"/>
      <c r="I9" s="23">
        <v>107</v>
      </c>
      <c r="J9" s="74"/>
      <c r="K9" s="25">
        <v>18</v>
      </c>
      <c r="L9" s="69"/>
      <c r="M9" s="69"/>
      <c r="N9" s="69"/>
      <c r="O9" s="69"/>
      <c r="P9" s="69"/>
      <c r="Q9" s="75"/>
    </row>
    <row r="10" spans="1:23">
      <c r="A10" s="23">
        <v>108</v>
      </c>
      <c r="B10" s="24" t="s">
        <v>138</v>
      </c>
      <c r="C10" s="25">
        <v>498</v>
      </c>
      <c r="D10" s="25">
        <v>2356</v>
      </c>
      <c r="E10" s="69"/>
      <c r="F10" s="70"/>
      <c r="G10" s="78"/>
      <c r="I10" s="23">
        <v>108</v>
      </c>
      <c r="J10" s="74"/>
      <c r="K10" s="25">
        <v>12</v>
      </c>
      <c r="L10" s="69"/>
      <c r="M10" s="69"/>
      <c r="N10" s="69"/>
      <c r="O10" s="69"/>
      <c r="P10" s="69"/>
      <c r="Q10" s="75"/>
    </row>
    <row r="11" spans="1:23">
      <c r="A11" s="23">
        <v>109</v>
      </c>
      <c r="B11" s="24" t="s">
        <v>139</v>
      </c>
      <c r="C11" s="25">
        <v>621</v>
      </c>
      <c r="D11" s="25">
        <v>4041</v>
      </c>
      <c r="E11" s="69"/>
      <c r="F11" s="70"/>
      <c r="G11" s="78"/>
      <c r="I11" s="23">
        <v>109</v>
      </c>
      <c r="J11" s="74"/>
      <c r="K11" s="25">
        <v>19</v>
      </c>
      <c r="L11" s="69"/>
      <c r="M11" s="69"/>
      <c r="N11" s="69"/>
      <c r="O11" s="69"/>
      <c r="P11" s="69"/>
      <c r="Q11" s="75"/>
    </row>
    <row r="12" spans="1:23">
      <c r="A12" s="23"/>
      <c r="B12" s="24"/>
      <c r="C12" s="25"/>
      <c r="D12" s="25"/>
      <c r="E12" s="25"/>
      <c r="F12" s="24"/>
      <c r="G12" s="29"/>
      <c r="I12" s="23"/>
      <c r="J12" s="24"/>
      <c r="K12" s="25"/>
      <c r="L12" s="44"/>
      <c r="M12" s="44"/>
      <c r="N12" s="44"/>
      <c r="O12" s="25"/>
      <c r="P12" s="25"/>
      <c r="Q12" s="29"/>
    </row>
    <row r="13" spans="1:23" ht="14.25" thickBot="1">
      <c r="A13" s="31"/>
      <c r="B13" s="34" t="s">
        <v>35</v>
      </c>
      <c r="C13" s="72"/>
      <c r="D13" s="72"/>
      <c r="E13" s="32"/>
      <c r="F13" s="35"/>
      <c r="G13" s="37"/>
      <c r="I13" s="31"/>
      <c r="J13" s="34" t="s">
        <v>35</v>
      </c>
      <c r="K13" s="72"/>
      <c r="L13" s="72"/>
      <c r="M13" s="72"/>
      <c r="N13" s="72"/>
      <c r="O13" s="72"/>
      <c r="P13" s="32"/>
      <c r="Q13" s="37"/>
    </row>
  </sheetData>
  <sortState xmlns:xlrd2="http://schemas.microsoft.com/office/spreadsheetml/2017/richdata2" ref="I3:Q11">
    <sortCondition ref="I4:I11"/>
  </sortState>
  <mergeCells count="2">
    <mergeCell ref="A1:G1"/>
    <mergeCell ref="I1:Q1"/>
  </mergeCells>
  <phoneticPr fontId="3"/>
  <printOptions headings="1"/>
  <pageMargins left="0.70866141732283472" right="0.70866141732283472" top="0.74803149606299213" bottom="0.74803149606299213" header="0.31496062992125984" footer="0.31496062992125984"/>
  <pageSetup paperSize="9" scale="55" orientation="landscape" r:id="rId1"/>
  <headerFooter>
    <oddHeader>&amp;C&amp;F</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595C0F-54B8-4849-858A-68317C76BF9A}">
  <sheetPr>
    <pageSetUpPr fitToPage="1"/>
  </sheetPr>
  <dimension ref="A1:AC12"/>
  <sheetViews>
    <sheetView zoomScale="85" zoomScaleNormal="85" workbookViewId="0">
      <selection sqref="A1:G1"/>
    </sheetView>
  </sheetViews>
  <sheetFormatPr defaultRowHeight="13.5"/>
  <cols>
    <col min="1" max="2" width="7.5" style="19" bestFit="1" customWidth="1"/>
    <col min="3" max="3" width="6.5" style="19" bestFit="1" customWidth="1"/>
    <col min="4" max="4" width="9.5" style="19" bestFit="1" customWidth="1"/>
    <col min="5" max="5" width="6.5" style="19" bestFit="1" customWidth="1"/>
    <col min="6" max="7" width="9.5" style="19" bestFit="1" customWidth="1"/>
    <col min="8" max="8" width="8.875" style="19" customWidth="1"/>
    <col min="9" max="9" width="9.5" style="19" bestFit="1" customWidth="1"/>
    <col min="10" max="10" width="6.5" style="19" bestFit="1" customWidth="1"/>
    <col min="11" max="11" width="6.75" style="19" customWidth="1"/>
    <col min="12" max="12" width="7.5" style="19" bestFit="1" customWidth="1"/>
    <col min="13" max="13" width="11.625" style="19" bestFit="1" customWidth="1"/>
    <col min="14" max="17" width="7.5" style="19" bestFit="1" customWidth="1"/>
    <col min="18" max="18" width="10.5" style="19" bestFit="1" customWidth="1"/>
    <col min="19" max="19" width="11.625" style="19" bestFit="1" customWidth="1"/>
    <col min="20" max="20" width="7.5" style="19" bestFit="1" customWidth="1"/>
    <col min="21" max="21" width="10.5" style="19" bestFit="1" customWidth="1"/>
    <col min="22" max="22" width="5.5" style="19" bestFit="1" customWidth="1"/>
    <col min="23" max="23" width="9" style="19"/>
    <col min="24" max="24" width="8.5" style="19" bestFit="1" customWidth="1"/>
    <col min="25" max="25" width="5.5" style="19" bestFit="1" customWidth="1"/>
    <col min="26" max="26" width="5.625" style="19" customWidth="1"/>
    <col min="27" max="28" width="7.5" style="19" bestFit="1" customWidth="1"/>
    <col min="29" max="29" width="8.5" style="19" bestFit="1" customWidth="1"/>
    <col min="30" max="16384" width="9" style="19"/>
  </cols>
  <sheetData>
    <row r="1" spans="1:29" ht="14.25" thickBot="1">
      <c r="A1" s="64" t="s">
        <v>160</v>
      </c>
      <c r="B1" s="64"/>
      <c r="C1" s="64"/>
      <c r="D1" s="64"/>
      <c r="E1" s="64"/>
      <c r="F1" s="64"/>
      <c r="G1" s="64"/>
      <c r="L1" s="64" t="s">
        <v>161</v>
      </c>
      <c r="M1" s="64"/>
      <c r="N1" s="64"/>
      <c r="O1" s="64"/>
      <c r="P1" s="64"/>
      <c r="Q1" s="64"/>
      <c r="R1" s="64"/>
      <c r="S1" s="64"/>
      <c r="T1" s="64"/>
      <c r="U1" s="64"/>
      <c r="V1" s="64"/>
      <c r="AA1" s="64" t="s">
        <v>162</v>
      </c>
      <c r="AB1" s="64"/>
      <c r="AC1" s="64"/>
    </row>
    <row r="2" spans="1:29">
      <c r="A2" s="20" t="s">
        <v>163</v>
      </c>
      <c r="B2" s="21" t="s">
        <v>164</v>
      </c>
      <c r="C2" s="21" t="s">
        <v>165</v>
      </c>
      <c r="D2" s="21" t="s">
        <v>166</v>
      </c>
      <c r="E2" s="21" t="s">
        <v>167</v>
      </c>
      <c r="F2" s="21" t="s">
        <v>168</v>
      </c>
      <c r="G2" s="22" t="s">
        <v>169</v>
      </c>
      <c r="I2" s="19" t="s">
        <v>170</v>
      </c>
      <c r="L2" s="20" t="s">
        <v>171</v>
      </c>
      <c r="M2" s="21" t="s">
        <v>172</v>
      </c>
      <c r="N2" s="21" t="s">
        <v>163</v>
      </c>
      <c r="O2" s="21" t="s">
        <v>173</v>
      </c>
      <c r="P2" s="21" t="s">
        <v>174</v>
      </c>
      <c r="Q2" s="21" t="s">
        <v>175</v>
      </c>
      <c r="R2" s="21" t="s">
        <v>176</v>
      </c>
      <c r="S2" s="21" t="s">
        <v>177</v>
      </c>
      <c r="T2" s="21" t="s">
        <v>178</v>
      </c>
      <c r="U2" s="21" t="s">
        <v>179</v>
      </c>
      <c r="V2" s="22" t="s">
        <v>154</v>
      </c>
      <c r="X2" s="19" t="s">
        <v>180</v>
      </c>
      <c r="AA2" s="20" t="s">
        <v>173</v>
      </c>
      <c r="AB2" s="21" t="s">
        <v>174</v>
      </c>
      <c r="AC2" s="22" t="s">
        <v>179</v>
      </c>
    </row>
    <row r="3" spans="1:29">
      <c r="A3" s="23">
        <v>11</v>
      </c>
      <c r="B3" s="24" t="s">
        <v>181</v>
      </c>
      <c r="C3" s="25">
        <v>1050</v>
      </c>
      <c r="D3" s="25">
        <v>8120</v>
      </c>
      <c r="E3" s="70"/>
      <c r="F3" s="69"/>
      <c r="G3" s="71"/>
      <c r="I3" s="30" t="s">
        <v>166</v>
      </c>
      <c r="J3" s="30" t="s">
        <v>167</v>
      </c>
      <c r="L3" s="23">
        <v>101</v>
      </c>
      <c r="M3" s="24" t="s">
        <v>187</v>
      </c>
      <c r="N3" s="24">
        <v>14</v>
      </c>
      <c r="O3" s="74"/>
      <c r="P3" s="25">
        <v>524</v>
      </c>
      <c r="Q3" s="25">
        <v>93</v>
      </c>
      <c r="R3" s="69"/>
      <c r="S3" s="69"/>
      <c r="T3" s="69"/>
      <c r="U3" s="69"/>
      <c r="V3" s="75"/>
      <c r="X3" s="30" t="s">
        <v>179</v>
      </c>
      <c r="Y3" s="30" t="s">
        <v>154</v>
      </c>
      <c r="AA3" s="23" t="s">
        <v>181</v>
      </c>
      <c r="AB3" s="69"/>
      <c r="AC3" s="71"/>
    </row>
    <row r="4" spans="1:29">
      <c r="A4" s="23">
        <v>12</v>
      </c>
      <c r="B4" s="24" t="s">
        <v>183</v>
      </c>
      <c r="C4" s="25">
        <v>1120</v>
      </c>
      <c r="D4" s="25">
        <v>6740</v>
      </c>
      <c r="E4" s="70"/>
      <c r="F4" s="69"/>
      <c r="G4" s="71"/>
      <c r="I4" s="25">
        <v>1</v>
      </c>
      <c r="J4" s="28">
        <v>0.123</v>
      </c>
      <c r="L4" s="23">
        <v>102</v>
      </c>
      <c r="M4" s="24" t="s">
        <v>190</v>
      </c>
      <c r="N4" s="24">
        <v>12</v>
      </c>
      <c r="O4" s="74"/>
      <c r="P4" s="25">
        <v>483</v>
      </c>
      <c r="Q4" s="25">
        <v>87</v>
      </c>
      <c r="R4" s="69"/>
      <c r="S4" s="69"/>
      <c r="T4" s="69"/>
      <c r="U4" s="69"/>
      <c r="V4" s="75"/>
      <c r="X4" s="25">
        <v>1</v>
      </c>
      <c r="Y4" s="30" t="s">
        <v>185</v>
      </c>
      <c r="AA4" s="23" t="s">
        <v>183</v>
      </c>
      <c r="AB4" s="69"/>
      <c r="AC4" s="71"/>
    </row>
    <row r="5" spans="1:29">
      <c r="A5" s="23">
        <v>13</v>
      </c>
      <c r="B5" s="24" t="s">
        <v>186</v>
      </c>
      <c r="C5" s="25">
        <v>1020</v>
      </c>
      <c r="D5" s="25">
        <v>7290</v>
      </c>
      <c r="E5" s="70"/>
      <c r="F5" s="69"/>
      <c r="G5" s="71"/>
      <c r="I5" s="25">
        <v>6700</v>
      </c>
      <c r="J5" s="28">
        <v>0.114</v>
      </c>
      <c r="L5" s="23">
        <v>103</v>
      </c>
      <c r="M5" s="24" t="s">
        <v>184</v>
      </c>
      <c r="N5" s="24">
        <v>13</v>
      </c>
      <c r="O5" s="74"/>
      <c r="P5" s="25">
        <v>503</v>
      </c>
      <c r="Q5" s="25">
        <v>85</v>
      </c>
      <c r="R5" s="69"/>
      <c r="S5" s="69"/>
      <c r="T5" s="69"/>
      <c r="U5" s="69"/>
      <c r="V5" s="75"/>
      <c r="X5" s="25">
        <v>400000</v>
      </c>
      <c r="Y5" s="30" t="s">
        <v>188</v>
      </c>
      <c r="AA5" s="23" t="s">
        <v>186</v>
      </c>
      <c r="AB5" s="69"/>
      <c r="AC5" s="71"/>
    </row>
    <row r="6" spans="1:29" ht="14.25" thickBot="1">
      <c r="A6" s="31">
        <v>14</v>
      </c>
      <c r="B6" s="35" t="s">
        <v>189</v>
      </c>
      <c r="C6" s="32">
        <v>1180</v>
      </c>
      <c r="D6" s="32">
        <v>5860</v>
      </c>
      <c r="E6" s="79"/>
      <c r="F6" s="72"/>
      <c r="G6" s="73"/>
      <c r="I6" s="25">
        <v>7200</v>
      </c>
      <c r="J6" s="28">
        <v>0.105</v>
      </c>
      <c r="L6" s="23">
        <v>104</v>
      </c>
      <c r="M6" s="24" t="s">
        <v>193</v>
      </c>
      <c r="N6" s="24">
        <v>12</v>
      </c>
      <c r="O6" s="74"/>
      <c r="P6" s="25">
        <v>470</v>
      </c>
      <c r="Q6" s="25">
        <v>80</v>
      </c>
      <c r="R6" s="69"/>
      <c r="S6" s="69"/>
      <c r="T6" s="69"/>
      <c r="U6" s="69"/>
      <c r="V6" s="75"/>
      <c r="X6" s="25">
        <v>420000</v>
      </c>
      <c r="Y6" s="30" t="s">
        <v>191</v>
      </c>
      <c r="AA6" s="31" t="s">
        <v>189</v>
      </c>
      <c r="AB6" s="72"/>
      <c r="AC6" s="73"/>
    </row>
    <row r="7" spans="1:29">
      <c r="L7" s="23">
        <v>105</v>
      </c>
      <c r="M7" s="24" t="s">
        <v>195</v>
      </c>
      <c r="N7" s="24">
        <v>13</v>
      </c>
      <c r="O7" s="74"/>
      <c r="P7" s="25">
        <v>372</v>
      </c>
      <c r="Q7" s="25">
        <v>60</v>
      </c>
      <c r="R7" s="69"/>
      <c r="S7" s="69"/>
      <c r="T7" s="69"/>
      <c r="U7" s="69"/>
      <c r="V7" s="75"/>
    </row>
    <row r="8" spans="1:29">
      <c r="L8" s="23">
        <v>106</v>
      </c>
      <c r="M8" s="24" t="s">
        <v>192</v>
      </c>
      <c r="N8" s="24">
        <v>11</v>
      </c>
      <c r="O8" s="74"/>
      <c r="P8" s="25">
        <v>386</v>
      </c>
      <c r="Q8" s="25">
        <v>76</v>
      </c>
      <c r="R8" s="69"/>
      <c r="S8" s="69"/>
      <c r="T8" s="69"/>
      <c r="U8" s="69"/>
      <c r="V8" s="75"/>
      <c r="AA8" s="67"/>
      <c r="AB8" s="67"/>
      <c r="AC8" s="67"/>
    </row>
    <row r="9" spans="1:29">
      <c r="L9" s="23">
        <v>107</v>
      </c>
      <c r="M9" s="24" t="s">
        <v>194</v>
      </c>
      <c r="N9" s="24">
        <v>14</v>
      </c>
      <c r="O9" s="74"/>
      <c r="P9" s="25">
        <v>489</v>
      </c>
      <c r="Q9" s="25">
        <v>74</v>
      </c>
      <c r="R9" s="69"/>
      <c r="S9" s="69"/>
      <c r="T9" s="69"/>
      <c r="U9" s="69"/>
      <c r="V9" s="75"/>
      <c r="AA9" s="67"/>
      <c r="AB9" s="67"/>
      <c r="AC9" s="67"/>
    </row>
    <row r="10" spans="1:29">
      <c r="L10" s="23">
        <v>108</v>
      </c>
      <c r="M10" s="24" t="s">
        <v>182</v>
      </c>
      <c r="N10" s="24">
        <v>11</v>
      </c>
      <c r="O10" s="74"/>
      <c r="P10" s="25">
        <v>490</v>
      </c>
      <c r="Q10" s="25">
        <v>98</v>
      </c>
      <c r="R10" s="69"/>
      <c r="S10" s="69"/>
      <c r="T10" s="69"/>
      <c r="U10" s="69"/>
      <c r="V10" s="75"/>
      <c r="AA10" s="67"/>
      <c r="AB10" s="67"/>
      <c r="AC10" s="67"/>
    </row>
    <row r="11" spans="1:29">
      <c r="L11" s="23"/>
      <c r="M11" s="24"/>
      <c r="N11" s="24"/>
      <c r="O11" s="24"/>
      <c r="P11" s="25"/>
      <c r="Q11" s="25"/>
      <c r="R11" s="25"/>
      <c r="S11" s="25"/>
      <c r="T11" s="25"/>
      <c r="U11" s="25"/>
      <c r="V11" s="29"/>
      <c r="AA11" s="67"/>
      <c r="AB11" s="67"/>
      <c r="AC11" s="67"/>
    </row>
    <row r="12" spans="1:29" ht="14.25" thickBot="1">
      <c r="L12" s="31"/>
      <c r="M12" s="34" t="s">
        <v>35</v>
      </c>
      <c r="N12" s="35"/>
      <c r="O12" s="35"/>
      <c r="P12" s="72"/>
      <c r="Q12" s="72"/>
      <c r="R12" s="72"/>
      <c r="S12" s="72"/>
      <c r="T12" s="72"/>
      <c r="U12" s="72"/>
      <c r="V12" s="37"/>
      <c r="AA12" s="67"/>
      <c r="AB12" s="67"/>
      <c r="AC12" s="67"/>
    </row>
  </sheetData>
  <sortState xmlns:xlrd2="http://schemas.microsoft.com/office/spreadsheetml/2017/richdata2" ref="L3:V10">
    <sortCondition ref="L3:L10"/>
  </sortState>
  <mergeCells count="3">
    <mergeCell ref="A1:G1"/>
    <mergeCell ref="L1:V1"/>
    <mergeCell ref="AA1:AC1"/>
  </mergeCells>
  <phoneticPr fontId="3"/>
  <printOptions headings="1"/>
  <pageMargins left="0.70866141732283472" right="0.70866141732283472" top="0.74803149606299213" bottom="0.74803149606299213" header="0.31496062992125984" footer="0.31496062992125984"/>
  <pageSetup paperSize="9" scale="49" orientation="landscape" r:id="rId1"/>
  <headerFooter>
    <oddHeader xml:space="preserve">&amp;C&amp;F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4BA680-9B24-4708-8DFA-DAA281FDE26A}">
  <sheetPr>
    <pageSetUpPr fitToPage="1"/>
  </sheetPr>
  <dimension ref="A1:AA16"/>
  <sheetViews>
    <sheetView zoomScale="85" zoomScaleNormal="85" workbookViewId="0">
      <selection sqref="A1:H1"/>
    </sheetView>
  </sheetViews>
  <sheetFormatPr defaultRowHeight="13.5"/>
  <cols>
    <col min="1" max="3" width="7.5" style="19" bestFit="1" customWidth="1"/>
    <col min="4" max="4" width="11.625" style="19" bestFit="1" customWidth="1"/>
    <col min="5" max="5" width="7.5" style="19" bestFit="1" customWidth="1"/>
    <col min="6" max="8" width="6.5" style="19" bestFit="1" customWidth="1"/>
    <col min="9" max="9" width="9" style="19"/>
    <col min="10" max="10" width="7.5" style="19" bestFit="1" customWidth="1"/>
    <col min="11" max="11" width="11.625" style="19" bestFit="1" customWidth="1"/>
    <col min="12" max="13" width="7.5" style="19" bestFit="1" customWidth="1"/>
    <col min="14" max="17" width="11.625" style="19" bestFit="1" customWidth="1"/>
    <col min="18" max="18" width="10.5" style="19" bestFit="1" customWidth="1"/>
    <col min="19" max="19" width="9.5" style="19" bestFit="1" customWidth="1"/>
    <col min="20" max="20" width="5.5" style="19" bestFit="1" customWidth="1"/>
    <col min="21" max="21" width="5.875" style="19" customWidth="1"/>
    <col min="22" max="22" width="7.5" style="19" bestFit="1" customWidth="1"/>
    <col min="23" max="23" width="11.625" style="19" bestFit="1" customWidth="1"/>
    <col min="24" max="24" width="5.125" style="19" customWidth="1"/>
    <col min="25" max="25" width="7.5" style="19" bestFit="1" customWidth="1"/>
    <col min="26" max="27" width="11.625" style="19" bestFit="1" customWidth="1"/>
    <col min="28" max="28" width="7.25" style="19" customWidth="1"/>
    <col min="29" max="16384" width="9" style="19"/>
  </cols>
  <sheetData>
    <row r="1" spans="1:27" ht="14.25" thickBot="1">
      <c r="A1" s="64" t="s">
        <v>140</v>
      </c>
      <c r="B1" s="64"/>
      <c r="C1" s="64"/>
      <c r="D1" s="64"/>
      <c r="E1" s="64"/>
      <c r="F1" s="64"/>
      <c r="G1" s="64"/>
      <c r="H1" s="64"/>
      <c r="J1" s="64" t="s">
        <v>141</v>
      </c>
      <c r="K1" s="64"/>
      <c r="L1" s="64"/>
      <c r="M1" s="64"/>
      <c r="N1" s="64"/>
      <c r="O1" s="64"/>
      <c r="P1" s="64"/>
      <c r="Q1" s="64"/>
      <c r="R1" s="64"/>
      <c r="S1" s="64"/>
      <c r="T1" s="64"/>
      <c r="Y1" s="64" t="s">
        <v>142</v>
      </c>
      <c r="Z1" s="64"/>
      <c r="AA1" s="64"/>
    </row>
    <row r="2" spans="1:27">
      <c r="A2" s="20" t="s">
        <v>8</v>
      </c>
      <c r="B2" s="21" t="s">
        <v>9</v>
      </c>
      <c r="C2" s="21" t="s">
        <v>143</v>
      </c>
      <c r="D2" s="21" t="s">
        <v>144</v>
      </c>
      <c r="E2" s="21" t="s">
        <v>10</v>
      </c>
      <c r="F2" s="21" t="s">
        <v>13</v>
      </c>
      <c r="G2" s="21" t="s">
        <v>145</v>
      </c>
      <c r="H2" s="22" t="s">
        <v>146</v>
      </c>
      <c r="J2" s="20" t="s">
        <v>147</v>
      </c>
      <c r="K2" s="21" t="s">
        <v>148</v>
      </c>
      <c r="L2" s="21" t="s">
        <v>8</v>
      </c>
      <c r="M2" s="21" t="s">
        <v>9</v>
      </c>
      <c r="N2" s="21" t="s">
        <v>149</v>
      </c>
      <c r="O2" s="21" t="s">
        <v>150</v>
      </c>
      <c r="P2" s="21" t="s">
        <v>151</v>
      </c>
      <c r="Q2" s="21" t="s">
        <v>152</v>
      </c>
      <c r="R2" s="21" t="s">
        <v>12</v>
      </c>
      <c r="S2" s="21" t="s">
        <v>153</v>
      </c>
      <c r="T2" s="22" t="s">
        <v>154</v>
      </c>
      <c r="V2" s="19" t="s">
        <v>155</v>
      </c>
      <c r="Y2" s="20" t="s">
        <v>9</v>
      </c>
      <c r="Z2" s="21" t="s">
        <v>151</v>
      </c>
      <c r="AA2" s="22" t="s">
        <v>152</v>
      </c>
    </row>
    <row r="3" spans="1:27">
      <c r="A3" s="23">
        <v>11</v>
      </c>
      <c r="B3" s="24" t="s">
        <v>81</v>
      </c>
      <c r="C3" s="25">
        <v>49</v>
      </c>
      <c r="D3" s="25">
        <v>1835</v>
      </c>
      <c r="E3" s="69"/>
      <c r="F3" s="25">
        <v>1248</v>
      </c>
      <c r="G3" s="69"/>
      <c r="H3" s="71"/>
      <c r="J3" s="23">
        <v>101</v>
      </c>
      <c r="K3" s="24" t="str">
        <f>VLOOKUP(J3,$V$4:$W$6,2,0)</f>
        <v>新栄ストア</v>
      </c>
      <c r="L3" s="24">
        <v>11</v>
      </c>
      <c r="M3" s="74"/>
      <c r="N3" s="25">
        <v>535</v>
      </c>
      <c r="O3" s="25">
        <v>123</v>
      </c>
      <c r="P3" s="69"/>
      <c r="Q3" s="69"/>
      <c r="R3" s="69"/>
      <c r="S3" s="69"/>
      <c r="T3" s="75"/>
      <c r="V3" s="30" t="s">
        <v>147</v>
      </c>
      <c r="W3" s="30" t="s">
        <v>148</v>
      </c>
      <c r="Y3" s="23" t="s">
        <v>81</v>
      </c>
      <c r="Z3" s="69"/>
      <c r="AA3" s="71"/>
    </row>
    <row r="4" spans="1:27">
      <c r="A4" s="23">
        <v>12</v>
      </c>
      <c r="B4" s="24" t="s">
        <v>83</v>
      </c>
      <c r="C4" s="25">
        <v>38</v>
      </c>
      <c r="D4" s="25">
        <v>2317</v>
      </c>
      <c r="E4" s="69"/>
      <c r="F4" s="25">
        <v>1024</v>
      </c>
      <c r="G4" s="69"/>
      <c r="H4" s="71"/>
      <c r="J4" s="23">
        <v>101</v>
      </c>
      <c r="K4" s="24" t="str">
        <f>VLOOKUP(J4,$V$4:$W$6,2,0)</f>
        <v>新栄ストア</v>
      </c>
      <c r="L4" s="24">
        <v>12</v>
      </c>
      <c r="M4" s="74"/>
      <c r="N4" s="25">
        <v>596</v>
      </c>
      <c r="O4" s="25">
        <v>158</v>
      </c>
      <c r="P4" s="69"/>
      <c r="Q4" s="69"/>
      <c r="R4" s="69"/>
      <c r="S4" s="69"/>
      <c r="T4" s="75"/>
      <c r="V4" s="24">
        <v>101</v>
      </c>
      <c r="W4" s="24" t="s">
        <v>156</v>
      </c>
      <c r="Y4" s="23" t="s">
        <v>83</v>
      </c>
      <c r="Z4" s="69"/>
      <c r="AA4" s="71"/>
    </row>
    <row r="5" spans="1:27">
      <c r="A5" s="23">
        <v>13</v>
      </c>
      <c r="B5" s="24" t="s">
        <v>85</v>
      </c>
      <c r="C5" s="25">
        <v>53</v>
      </c>
      <c r="D5" s="25">
        <v>1919</v>
      </c>
      <c r="E5" s="69"/>
      <c r="F5" s="25">
        <v>1356</v>
      </c>
      <c r="G5" s="69"/>
      <c r="H5" s="71"/>
      <c r="J5" s="23">
        <v>101</v>
      </c>
      <c r="K5" s="24" t="str">
        <f>VLOOKUP(J5,$V$4:$W$6,2,0)</f>
        <v>新栄ストア</v>
      </c>
      <c r="L5" s="24">
        <v>13</v>
      </c>
      <c r="M5" s="74"/>
      <c r="N5" s="25">
        <v>577</v>
      </c>
      <c r="O5" s="25">
        <v>135</v>
      </c>
      <c r="P5" s="69"/>
      <c r="Q5" s="69"/>
      <c r="R5" s="69"/>
      <c r="S5" s="69"/>
      <c r="T5" s="75"/>
      <c r="V5" s="24">
        <v>102</v>
      </c>
      <c r="W5" s="24" t="s">
        <v>157</v>
      </c>
      <c r="Y5" s="23" t="s">
        <v>85</v>
      </c>
      <c r="Z5" s="69"/>
      <c r="AA5" s="71"/>
    </row>
    <row r="6" spans="1:27" ht="14.25" thickBot="1">
      <c r="A6" s="23">
        <v>14</v>
      </c>
      <c r="B6" s="24" t="s">
        <v>158</v>
      </c>
      <c r="C6" s="25">
        <v>47</v>
      </c>
      <c r="D6" s="25">
        <v>2594</v>
      </c>
      <c r="E6" s="69"/>
      <c r="F6" s="25">
        <v>1192</v>
      </c>
      <c r="G6" s="69"/>
      <c r="H6" s="71"/>
      <c r="J6" s="23">
        <v>101</v>
      </c>
      <c r="K6" s="24" t="str">
        <f>VLOOKUP(J6,$V$4:$W$6,2,0)</f>
        <v>新栄ストア</v>
      </c>
      <c r="L6" s="24">
        <v>14</v>
      </c>
      <c r="M6" s="74"/>
      <c r="N6" s="25">
        <v>662</v>
      </c>
      <c r="O6" s="25">
        <v>160</v>
      </c>
      <c r="P6" s="69"/>
      <c r="Q6" s="69"/>
      <c r="R6" s="69"/>
      <c r="S6" s="69"/>
      <c r="T6" s="75"/>
      <c r="V6" s="24">
        <v>103</v>
      </c>
      <c r="W6" s="24" t="s">
        <v>159</v>
      </c>
      <c r="Y6" s="31" t="s">
        <v>158</v>
      </c>
      <c r="Z6" s="72"/>
      <c r="AA6" s="73"/>
    </row>
    <row r="7" spans="1:27">
      <c r="A7" s="23"/>
      <c r="B7" s="24"/>
      <c r="C7" s="25"/>
      <c r="D7" s="25"/>
      <c r="E7" s="25"/>
      <c r="F7" s="25"/>
      <c r="G7" s="25"/>
      <c r="H7" s="27"/>
      <c r="J7" s="23">
        <v>102</v>
      </c>
      <c r="K7" s="24" t="str">
        <f>VLOOKUP(J7,$V$4:$W$6,2,0)</f>
        <v>毎日百貨店</v>
      </c>
      <c r="L7" s="24">
        <v>11</v>
      </c>
      <c r="M7" s="74"/>
      <c r="N7" s="25">
        <v>504</v>
      </c>
      <c r="O7" s="25">
        <v>140</v>
      </c>
      <c r="P7" s="69"/>
      <c r="Q7" s="69"/>
      <c r="R7" s="69"/>
      <c r="S7" s="69"/>
      <c r="T7" s="75"/>
    </row>
    <row r="8" spans="1:27" ht="14.25" thickBot="1">
      <c r="A8" s="31"/>
      <c r="B8" s="34" t="s">
        <v>35</v>
      </c>
      <c r="C8" s="72"/>
      <c r="D8" s="72"/>
      <c r="E8" s="72"/>
      <c r="F8" s="32"/>
      <c r="G8" s="32"/>
      <c r="H8" s="33"/>
      <c r="J8" s="23">
        <v>102</v>
      </c>
      <c r="K8" s="24" t="str">
        <f>VLOOKUP(J8,$V$4:$W$6,2,0)</f>
        <v>毎日百貨店</v>
      </c>
      <c r="L8" s="24">
        <v>12</v>
      </c>
      <c r="M8" s="74"/>
      <c r="N8" s="25">
        <v>640</v>
      </c>
      <c r="O8" s="25">
        <v>134</v>
      </c>
      <c r="P8" s="69"/>
      <c r="Q8" s="69"/>
      <c r="R8" s="69"/>
      <c r="S8" s="69"/>
      <c r="T8" s="75"/>
      <c r="Y8" s="67"/>
      <c r="Z8" s="67"/>
      <c r="AA8" s="67"/>
    </row>
    <row r="9" spans="1:27">
      <c r="J9" s="23">
        <v>102</v>
      </c>
      <c r="K9" s="24" t="str">
        <f>VLOOKUP(J9,$V$4:$W$6,2,0)</f>
        <v>毎日百貨店</v>
      </c>
      <c r="L9" s="24">
        <v>13</v>
      </c>
      <c r="M9" s="74"/>
      <c r="N9" s="25">
        <v>616</v>
      </c>
      <c r="O9" s="25">
        <v>132</v>
      </c>
      <c r="P9" s="69"/>
      <c r="Q9" s="69"/>
      <c r="R9" s="69"/>
      <c r="S9" s="69"/>
      <c r="T9" s="75"/>
      <c r="Y9" s="67"/>
      <c r="Z9" s="67"/>
      <c r="AA9" s="67"/>
    </row>
    <row r="10" spans="1:27">
      <c r="J10" s="23">
        <v>102</v>
      </c>
      <c r="K10" s="24" t="str">
        <f>VLOOKUP(J10,$V$4:$W$6,2,0)</f>
        <v>毎日百貨店</v>
      </c>
      <c r="L10" s="24">
        <v>14</v>
      </c>
      <c r="M10" s="74"/>
      <c r="N10" s="25">
        <v>819</v>
      </c>
      <c r="O10" s="25">
        <v>124</v>
      </c>
      <c r="P10" s="69"/>
      <c r="Q10" s="69"/>
      <c r="R10" s="69"/>
      <c r="S10" s="69"/>
      <c r="T10" s="75"/>
      <c r="Y10" s="67"/>
      <c r="Z10" s="67"/>
      <c r="AA10" s="67"/>
    </row>
    <row r="11" spans="1:27">
      <c r="J11" s="23">
        <v>103</v>
      </c>
      <c r="K11" s="24" t="str">
        <f>VLOOKUP(J11,$V$4:$W$6,2,0)</f>
        <v>港スーパー</v>
      </c>
      <c r="L11" s="24">
        <v>11</v>
      </c>
      <c r="M11" s="74"/>
      <c r="N11" s="25">
        <v>469</v>
      </c>
      <c r="O11" s="25">
        <v>106</v>
      </c>
      <c r="P11" s="69"/>
      <c r="Q11" s="69"/>
      <c r="R11" s="69"/>
      <c r="S11" s="69"/>
      <c r="T11" s="75"/>
      <c r="Y11" s="67"/>
      <c r="Z11" s="67"/>
      <c r="AA11" s="67"/>
    </row>
    <row r="12" spans="1:27">
      <c r="J12" s="23">
        <v>103</v>
      </c>
      <c r="K12" s="24" t="str">
        <f>VLOOKUP(J12,$V$4:$W$6,2,0)</f>
        <v>港スーパー</v>
      </c>
      <c r="L12" s="24">
        <v>12</v>
      </c>
      <c r="M12" s="74"/>
      <c r="N12" s="25">
        <v>716</v>
      </c>
      <c r="O12" s="25">
        <v>130</v>
      </c>
      <c r="P12" s="69"/>
      <c r="Q12" s="69"/>
      <c r="R12" s="69"/>
      <c r="S12" s="69"/>
      <c r="T12" s="75"/>
    </row>
    <row r="13" spans="1:27">
      <c r="J13" s="23">
        <v>103</v>
      </c>
      <c r="K13" s="24" t="str">
        <f>VLOOKUP(J13,$V$4:$W$6,2,0)</f>
        <v>港スーパー</v>
      </c>
      <c r="L13" s="24">
        <v>13</v>
      </c>
      <c r="M13" s="74"/>
      <c r="N13" s="25">
        <v>395</v>
      </c>
      <c r="O13" s="25">
        <v>108</v>
      </c>
      <c r="P13" s="69"/>
      <c r="Q13" s="69"/>
      <c r="R13" s="69"/>
      <c r="S13" s="69"/>
      <c r="T13" s="75"/>
    </row>
    <row r="14" spans="1:27">
      <c r="J14" s="23">
        <v>103</v>
      </c>
      <c r="K14" s="24" t="str">
        <f>VLOOKUP(J14,$V$4:$W$6,2,0)</f>
        <v>港スーパー</v>
      </c>
      <c r="L14" s="24">
        <v>14</v>
      </c>
      <c r="M14" s="74"/>
      <c r="N14" s="25">
        <v>792</v>
      </c>
      <c r="O14" s="25">
        <v>102</v>
      </c>
      <c r="P14" s="69"/>
      <c r="Q14" s="69"/>
      <c r="R14" s="69"/>
      <c r="S14" s="69"/>
      <c r="T14" s="75"/>
    </row>
    <row r="15" spans="1:27">
      <c r="J15" s="23"/>
      <c r="K15" s="24"/>
      <c r="L15" s="24"/>
      <c r="M15" s="24"/>
      <c r="N15" s="25"/>
      <c r="O15" s="25"/>
      <c r="P15" s="25"/>
      <c r="Q15" s="25"/>
      <c r="R15" s="25"/>
      <c r="S15" s="25"/>
      <c r="T15" s="29"/>
    </row>
    <row r="16" spans="1:27" ht="14.25" thickBot="1">
      <c r="J16" s="31"/>
      <c r="K16" s="34" t="s">
        <v>35</v>
      </c>
      <c r="L16" s="35"/>
      <c r="M16" s="35"/>
      <c r="N16" s="72"/>
      <c r="O16" s="72"/>
      <c r="P16" s="72"/>
      <c r="Q16" s="72"/>
      <c r="R16" s="72"/>
      <c r="S16" s="32"/>
      <c r="T16" s="37"/>
    </row>
  </sheetData>
  <mergeCells count="3">
    <mergeCell ref="A1:H1"/>
    <mergeCell ref="J1:T1"/>
    <mergeCell ref="Y1:AA1"/>
  </mergeCells>
  <phoneticPr fontId="3"/>
  <printOptions headings="1"/>
  <pageMargins left="0.70866141732283472" right="0.70866141732283472" top="0.74803149606299213" bottom="0.74803149606299213" header="0.31496062992125984" footer="0.31496062992125984"/>
  <pageSetup paperSize="9" scale="53" orientation="landscape" r:id="rId1"/>
  <headerFooter>
    <oddHeader>&amp;C&amp;F</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C88AE4-ED55-44C4-8350-73E30201793D}">
  <sheetPr>
    <pageSetUpPr fitToPage="1"/>
  </sheetPr>
  <dimension ref="A1:W12"/>
  <sheetViews>
    <sheetView zoomScale="85" zoomScaleNormal="85" workbookViewId="0">
      <selection sqref="A1:F1"/>
    </sheetView>
  </sheetViews>
  <sheetFormatPr defaultRowHeight="13.5"/>
  <cols>
    <col min="1" max="1" width="9.5" style="19" bestFit="1" customWidth="1"/>
    <col min="2" max="2" width="11.625" style="19" bestFit="1" customWidth="1"/>
    <col min="3" max="3" width="9.5" style="19" bestFit="1" customWidth="1"/>
    <col min="4" max="4" width="7.5" style="19" bestFit="1" customWidth="1"/>
    <col min="5" max="5" width="5.5" style="19" bestFit="1" customWidth="1"/>
    <col min="6" max="6" width="9.5" style="19" bestFit="1" customWidth="1"/>
    <col min="7" max="7" width="12.625" style="19" customWidth="1"/>
    <col min="8" max="8" width="11.625" style="19" bestFit="1" customWidth="1"/>
    <col min="9" max="9" width="5.5" style="19" bestFit="1" customWidth="1"/>
    <col min="10" max="10" width="6.625" style="19" customWidth="1"/>
    <col min="11" max="12" width="8.5" style="19" bestFit="1" customWidth="1"/>
    <col min="13" max="13" width="11.625" style="19" bestFit="1" customWidth="1"/>
    <col min="14" max="14" width="5.5" style="19" bestFit="1" customWidth="1"/>
    <col min="15" max="17" width="9.5" style="19" bestFit="1" customWidth="1"/>
    <col min="18" max="18" width="11.625" style="19" bestFit="1" customWidth="1"/>
    <col min="19" max="19" width="7.5" style="19" bestFit="1" customWidth="1"/>
    <col min="20" max="20" width="8.5" style="19" bestFit="1" customWidth="1"/>
    <col min="21" max="21" width="9" style="19"/>
    <col min="22" max="22" width="37.125" style="19" bestFit="1" customWidth="1"/>
    <col min="23" max="23" width="9.5" style="19" bestFit="1" customWidth="1"/>
    <col min="24" max="16384" width="9" style="19"/>
  </cols>
  <sheetData>
    <row r="1" spans="1:23" ht="14.25" thickBot="1">
      <c r="A1" s="64" t="s">
        <v>196</v>
      </c>
      <c r="B1" s="64"/>
      <c r="C1" s="64"/>
      <c r="D1" s="64"/>
      <c r="E1" s="64"/>
      <c r="F1" s="64"/>
      <c r="K1" s="64" t="s">
        <v>197</v>
      </c>
      <c r="L1" s="64"/>
      <c r="M1" s="64"/>
      <c r="N1" s="64"/>
      <c r="O1" s="64"/>
      <c r="P1" s="64"/>
      <c r="Q1" s="64"/>
      <c r="R1" s="64"/>
      <c r="S1" s="64"/>
      <c r="T1" s="64"/>
    </row>
    <row r="2" spans="1:23">
      <c r="A2" s="20" t="s">
        <v>198</v>
      </c>
      <c r="B2" s="21" t="s">
        <v>199</v>
      </c>
      <c r="C2" s="21" t="s">
        <v>44</v>
      </c>
      <c r="D2" s="21" t="s">
        <v>200</v>
      </c>
      <c r="E2" s="21" t="s">
        <v>167</v>
      </c>
      <c r="F2" s="22" t="s">
        <v>201</v>
      </c>
      <c r="H2" s="19" t="s">
        <v>202</v>
      </c>
      <c r="K2" s="20" t="s">
        <v>203</v>
      </c>
      <c r="L2" s="21" t="s">
        <v>204</v>
      </c>
      <c r="M2" s="21" t="s">
        <v>205</v>
      </c>
      <c r="N2" s="21" t="s">
        <v>206</v>
      </c>
      <c r="O2" s="21" t="s">
        <v>198</v>
      </c>
      <c r="P2" s="21" t="s">
        <v>207</v>
      </c>
      <c r="Q2" s="21" t="s">
        <v>208</v>
      </c>
      <c r="R2" s="21" t="s">
        <v>209</v>
      </c>
      <c r="S2" s="21" t="s">
        <v>50</v>
      </c>
      <c r="T2" s="22" t="s">
        <v>210</v>
      </c>
      <c r="V2" s="38" t="s">
        <v>211</v>
      </c>
      <c r="W2" s="76"/>
    </row>
    <row r="3" spans="1:23" ht="14.25" thickBot="1">
      <c r="A3" s="23">
        <v>11</v>
      </c>
      <c r="B3" s="25">
        <v>56</v>
      </c>
      <c r="C3" s="69"/>
      <c r="D3" s="24" t="s">
        <v>212</v>
      </c>
      <c r="E3" s="70"/>
      <c r="F3" s="71"/>
      <c r="H3" s="30" t="s">
        <v>199</v>
      </c>
      <c r="I3" s="30" t="s">
        <v>213</v>
      </c>
      <c r="K3" s="49">
        <v>44318</v>
      </c>
      <c r="L3" s="39">
        <v>44323</v>
      </c>
      <c r="M3" s="24" t="s">
        <v>214</v>
      </c>
      <c r="N3" s="25">
        <v>1</v>
      </c>
      <c r="O3" s="25">
        <v>12</v>
      </c>
      <c r="P3" s="69"/>
      <c r="Q3" s="69"/>
      <c r="R3" s="69"/>
      <c r="S3" s="69"/>
      <c r="T3" s="71"/>
      <c r="V3" s="31" t="s">
        <v>215</v>
      </c>
      <c r="W3" s="68"/>
    </row>
    <row r="4" spans="1:23">
      <c r="A4" s="23">
        <v>12</v>
      </c>
      <c r="B4" s="25">
        <v>48</v>
      </c>
      <c r="C4" s="69"/>
      <c r="D4" s="24" t="s">
        <v>216</v>
      </c>
      <c r="E4" s="70"/>
      <c r="F4" s="71"/>
      <c r="H4" s="24">
        <v>1</v>
      </c>
      <c r="I4" s="24">
        <v>157</v>
      </c>
      <c r="K4" s="49">
        <v>44319</v>
      </c>
      <c r="L4" s="39">
        <v>44321</v>
      </c>
      <c r="M4" s="24" t="s">
        <v>220</v>
      </c>
      <c r="N4" s="25">
        <v>3</v>
      </c>
      <c r="O4" s="25">
        <v>11</v>
      </c>
      <c r="P4" s="69"/>
      <c r="Q4" s="69"/>
      <c r="R4" s="69"/>
      <c r="S4" s="69"/>
      <c r="T4" s="71"/>
    </row>
    <row r="5" spans="1:23">
      <c r="A5" s="23">
        <v>13</v>
      </c>
      <c r="B5" s="25">
        <v>60</v>
      </c>
      <c r="C5" s="69"/>
      <c r="D5" s="24" t="s">
        <v>218</v>
      </c>
      <c r="E5" s="70"/>
      <c r="F5" s="71"/>
      <c r="H5" s="24">
        <v>50</v>
      </c>
      <c r="I5" s="24">
        <v>146</v>
      </c>
      <c r="K5" s="49">
        <v>44321</v>
      </c>
      <c r="L5" s="39">
        <v>44325</v>
      </c>
      <c r="M5" s="24" t="s">
        <v>221</v>
      </c>
      <c r="N5" s="25">
        <v>2</v>
      </c>
      <c r="O5" s="25">
        <v>15</v>
      </c>
      <c r="P5" s="69"/>
      <c r="Q5" s="69"/>
      <c r="R5" s="69"/>
      <c r="S5" s="69"/>
      <c r="T5" s="71"/>
      <c r="W5" s="80"/>
    </row>
    <row r="6" spans="1:23">
      <c r="A6" s="23">
        <v>14</v>
      </c>
      <c r="B6" s="25">
        <v>68</v>
      </c>
      <c r="C6" s="69"/>
      <c r="D6" s="24" t="s">
        <v>216</v>
      </c>
      <c r="E6" s="70"/>
      <c r="F6" s="71"/>
      <c r="H6" s="24">
        <v>60</v>
      </c>
      <c r="I6" s="24">
        <v>135</v>
      </c>
      <c r="K6" s="49">
        <v>44322</v>
      </c>
      <c r="L6" s="39">
        <v>44324</v>
      </c>
      <c r="M6" s="24" t="s">
        <v>225</v>
      </c>
      <c r="N6" s="25">
        <v>4</v>
      </c>
      <c r="O6" s="25">
        <v>11</v>
      </c>
      <c r="P6" s="69"/>
      <c r="Q6" s="69"/>
      <c r="R6" s="69"/>
      <c r="S6" s="69"/>
      <c r="T6" s="71"/>
      <c r="W6" s="80"/>
    </row>
    <row r="7" spans="1:23">
      <c r="A7" s="23">
        <v>15</v>
      </c>
      <c r="B7" s="25">
        <v>42</v>
      </c>
      <c r="C7" s="69"/>
      <c r="D7" s="24" t="s">
        <v>212</v>
      </c>
      <c r="E7" s="70"/>
      <c r="F7" s="71"/>
      <c r="K7" s="49">
        <v>44324</v>
      </c>
      <c r="L7" s="39">
        <v>44327</v>
      </c>
      <c r="M7" s="24" t="s">
        <v>223</v>
      </c>
      <c r="N7" s="25">
        <v>3</v>
      </c>
      <c r="O7" s="25">
        <v>12</v>
      </c>
      <c r="P7" s="69"/>
      <c r="Q7" s="69"/>
      <c r="R7" s="69"/>
      <c r="S7" s="69"/>
      <c r="T7" s="71"/>
      <c r="W7" s="80"/>
    </row>
    <row r="8" spans="1:23">
      <c r="A8" s="23"/>
      <c r="B8" s="25"/>
      <c r="C8" s="25"/>
      <c r="D8" s="24"/>
      <c r="E8" s="24"/>
      <c r="F8" s="27"/>
      <c r="H8" s="19" t="s">
        <v>222</v>
      </c>
      <c r="K8" s="49">
        <v>44325</v>
      </c>
      <c r="L8" s="39">
        <v>44328</v>
      </c>
      <c r="M8" s="24" t="s">
        <v>219</v>
      </c>
      <c r="N8" s="25">
        <v>2</v>
      </c>
      <c r="O8" s="25">
        <v>13</v>
      </c>
      <c r="P8" s="69"/>
      <c r="Q8" s="69"/>
      <c r="R8" s="69"/>
      <c r="S8" s="69"/>
      <c r="T8" s="71"/>
      <c r="W8" s="80"/>
    </row>
    <row r="9" spans="1:23" ht="14.25" thickBot="1">
      <c r="A9" s="50" t="s">
        <v>33</v>
      </c>
      <c r="B9" s="72"/>
      <c r="C9" s="72"/>
      <c r="D9" s="35"/>
      <c r="E9" s="35"/>
      <c r="F9" s="73"/>
      <c r="H9" s="30" t="s">
        <v>200</v>
      </c>
      <c r="I9" s="30" t="s">
        <v>167</v>
      </c>
      <c r="K9" s="49">
        <v>44328</v>
      </c>
      <c r="L9" s="39">
        <v>44329</v>
      </c>
      <c r="M9" s="24" t="s">
        <v>217</v>
      </c>
      <c r="N9" s="25">
        <v>5</v>
      </c>
      <c r="O9" s="25">
        <v>14</v>
      </c>
      <c r="P9" s="69"/>
      <c r="Q9" s="69"/>
      <c r="R9" s="69"/>
      <c r="S9" s="69"/>
      <c r="T9" s="71"/>
    </row>
    <row r="10" spans="1:23">
      <c r="H10" s="24" t="s">
        <v>212</v>
      </c>
      <c r="I10" s="26">
        <v>1.35</v>
      </c>
      <c r="K10" s="49">
        <v>44329</v>
      </c>
      <c r="L10" s="39">
        <v>44331</v>
      </c>
      <c r="M10" s="24" t="s">
        <v>224</v>
      </c>
      <c r="N10" s="25">
        <v>4</v>
      </c>
      <c r="O10" s="25">
        <v>13</v>
      </c>
      <c r="P10" s="69"/>
      <c r="Q10" s="69"/>
      <c r="R10" s="69"/>
      <c r="S10" s="69"/>
      <c r="T10" s="71"/>
    </row>
    <row r="11" spans="1:23">
      <c r="H11" s="24" t="s">
        <v>218</v>
      </c>
      <c r="I11" s="26">
        <v>1.25</v>
      </c>
      <c r="K11" s="23"/>
      <c r="L11" s="24"/>
      <c r="M11" s="24"/>
      <c r="N11" s="25"/>
      <c r="O11" s="25"/>
      <c r="P11" s="25"/>
      <c r="Q11" s="25"/>
      <c r="R11" s="25"/>
      <c r="S11" s="25"/>
      <c r="T11" s="27"/>
    </row>
    <row r="12" spans="1:23" ht="14.25" thickBot="1">
      <c r="H12" s="24" t="s">
        <v>216</v>
      </c>
      <c r="I12" s="26">
        <v>1.1499999999999999</v>
      </c>
      <c r="K12" s="31"/>
      <c r="L12" s="35"/>
      <c r="M12" s="34" t="s">
        <v>35</v>
      </c>
      <c r="N12" s="72"/>
      <c r="O12" s="32"/>
      <c r="P12" s="72"/>
      <c r="Q12" s="72"/>
      <c r="R12" s="72"/>
      <c r="S12" s="72"/>
      <c r="T12" s="73"/>
    </row>
  </sheetData>
  <sortState xmlns:xlrd2="http://schemas.microsoft.com/office/spreadsheetml/2017/richdata2" ref="K3:T10">
    <sortCondition ref="K3:K10"/>
  </sortState>
  <mergeCells count="2">
    <mergeCell ref="A1:F1"/>
    <mergeCell ref="K1:T1"/>
  </mergeCells>
  <phoneticPr fontId="3"/>
  <printOptions headings="1"/>
  <pageMargins left="0.70866141732283472" right="0.70866141732283472" top="0.74803149606299213" bottom="0.74803149606299213" header="0.31496062992125984" footer="0.31496062992125984"/>
  <pageSetup paperSize="9" scale="56" orientation="landscape" r:id="rId1"/>
  <headerFooter>
    <oddHeader>&amp;C&amp;F</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D39E6E-7F71-4B1E-8A92-32A1A1CE46B7}">
  <sheetPr>
    <pageSetUpPr fitToPage="1"/>
  </sheetPr>
  <dimension ref="A1:AG14"/>
  <sheetViews>
    <sheetView zoomScale="85" zoomScaleNormal="85" workbookViewId="0">
      <selection sqref="A1:H1"/>
    </sheetView>
  </sheetViews>
  <sheetFormatPr defaultRowHeight="13.5"/>
  <cols>
    <col min="1" max="1" width="5.5" style="19" bestFit="1" customWidth="1"/>
    <col min="2" max="2" width="11.625" style="19" bestFit="1" customWidth="1"/>
    <col min="3" max="3" width="10.5" style="19" bestFit="1" customWidth="1"/>
    <col min="4" max="5" width="9.5" style="19" bestFit="1" customWidth="1"/>
    <col min="6" max="7" width="11.625" style="19" bestFit="1" customWidth="1"/>
    <col min="8" max="8" width="6.5" style="19" bestFit="1" customWidth="1"/>
    <col min="9" max="9" width="12" style="19" customWidth="1"/>
    <col min="10" max="11" width="9.5" style="19" bestFit="1" customWidth="1"/>
    <col min="12" max="12" width="5.875" style="19" customWidth="1"/>
    <col min="13" max="13" width="5.5" style="19" bestFit="1" customWidth="1"/>
    <col min="14" max="14" width="11.625" style="19" bestFit="1" customWidth="1"/>
    <col min="15" max="15" width="7.5" style="19" bestFit="1" customWidth="1"/>
    <col min="16" max="16" width="11.625" style="19" bestFit="1" customWidth="1"/>
    <col min="17" max="17" width="6.5" style="19" bestFit="1" customWidth="1"/>
    <col min="18" max="18" width="10.5" style="19" bestFit="1" customWidth="1"/>
    <col min="19" max="19" width="9.5" style="19" bestFit="1" customWidth="1"/>
    <col min="20" max="20" width="10.5" style="19" bestFit="1" customWidth="1"/>
    <col min="21" max="21" width="8.5" style="19" bestFit="1" customWidth="1"/>
    <col min="22" max="22" width="11.625" style="19" bestFit="1" customWidth="1"/>
    <col min="23" max="23" width="7.5" style="19" bestFit="1" customWidth="1"/>
    <col min="24" max="24" width="9" style="19"/>
    <col min="25" max="25" width="5.5" style="19" bestFit="1" customWidth="1"/>
    <col min="26" max="26" width="7.5" style="19" bestFit="1" customWidth="1"/>
    <col min="27" max="27" width="5.5" style="19" bestFit="1" customWidth="1"/>
    <col min="28" max="28" width="3.25" style="19" customWidth="1"/>
    <col min="29" max="29" width="13.875" style="19" bestFit="1" customWidth="1"/>
    <col min="30" max="30" width="10.5" style="19" bestFit="1" customWidth="1"/>
    <col min="31" max="31" width="5.75" style="19" customWidth="1"/>
    <col min="32" max="32" width="42.75" style="19" bestFit="1" customWidth="1"/>
    <col min="33" max="33" width="9.5" style="19" bestFit="1" customWidth="1"/>
    <col min="34" max="34" width="6.5" style="19" customWidth="1"/>
    <col min="35" max="16384" width="9" style="19"/>
  </cols>
  <sheetData>
    <row r="1" spans="1:33" ht="14.25" thickBot="1">
      <c r="A1" s="64" t="s">
        <v>226</v>
      </c>
      <c r="B1" s="64"/>
      <c r="C1" s="64"/>
      <c r="D1" s="64"/>
      <c r="E1" s="64"/>
      <c r="F1" s="64"/>
      <c r="G1" s="64"/>
      <c r="H1" s="64"/>
      <c r="M1" s="64" t="s">
        <v>227</v>
      </c>
      <c r="N1" s="64"/>
      <c r="O1" s="64"/>
      <c r="P1" s="64"/>
      <c r="Q1" s="64"/>
      <c r="R1" s="64"/>
      <c r="S1" s="64"/>
      <c r="T1" s="64"/>
      <c r="U1" s="64"/>
      <c r="V1" s="64"/>
      <c r="W1" s="64"/>
    </row>
    <row r="2" spans="1:33">
      <c r="A2" s="20" t="s">
        <v>40</v>
      </c>
      <c r="B2" s="21" t="s">
        <v>228</v>
      </c>
      <c r="C2" s="21" t="s">
        <v>229</v>
      </c>
      <c r="D2" s="21" t="s">
        <v>230</v>
      </c>
      <c r="E2" s="21" t="s">
        <v>231</v>
      </c>
      <c r="F2" s="21" t="s">
        <v>232</v>
      </c>
      <c r="G2" s="21" t="s">
        <v>233</v>
      </c>
      <c r="H2" s="22" t="s">
        <v>234</v>
      </c>
      <c r="J2" s="19" t="s">
        <v>235</v>
      </c>
      <c r="M2" s="20" t="s">
        <v>40</v>
      </c>
      <c r="N2" s="21" t="s">
        <v>228</v>
      </c>
      <c r="O2" s="21" t="s">
        <v>236</v>
      </c>
      <c r="P2" s="21" t="s">
        <v>237</v>
      </c>
      <c r="Q2" s="21" t="s">
        <v>234</v>
      </c>
      <c r="R2" s="21" t="s">
        <v>238</v>
      </c>
      <c r="S2" s="21" t="s">
        <v>239</v>
      </c>
      <c r="T2" s="21" t="s">
        <v>240</v>
      </c>
      <c r="U2" s="21" t="s">
        <v>241</v>
      </c>
      <c r="V2" s="21" t="s">
        <v>242</v>
      </c>
      <c r="W2" s="22" t="s">
        <v>24</v>
      </c>
      <c r="Y2" s="19" t="s">
        <v>243</v>
      </c>
      <c r="AC2" s="19" t="s">
        <v>244</v>
      </c>
      <c r="AF2" s="38" t="s">
        <v>245</v>
      </c>
      <c r="AG2" s="77"/>
    </row>
    <row r="3" spans="1:33" ht="14.25" thickBot="1">
      <c r="A3" s="23">
        <v>101</v>
      </c>
      <c r="B3" s="24" t="s">
        <v>246</v>
      </c>
      <c r="C3" s="25">
        <v>312000</v>
      </c>
      <c r="D3" s="24" t="s">
        <v>212</v>
      </c>
      <c r="E3" s="69"/>
      <c r="F3" s="69"/>
      <c r="G3" s="25">
        <v>4961</v>
      </c>
      <c r="H3" s="71"/>
      <c r="J3" s="30" t="s">
        <v>230</v>
      </c>
      <c r="K3" s="30" t="s">
        <v>231</v>
      </c>
      <c r="M3" s="23">
        <v>101</v>
      </c>
      <c r="N3" s="24" t="str">
        <f>VLOOKUP(M3,$A$3:$H$11,2,0)</f>
        <v>秋山　一郎</v>
      </c>
      <c r="O3" s="74"/>
      <c r="P3" s="69"/>
      <c r="Q3" s="74"/>
      <c r="R3" s="69"/>
      <c r="S3" s="69"/>
      <c r="T3" s="69"/>
      <c r="U3" s="69"/>
      <c r="V3" s="69"/>
      <c r="W3" s="75"/>
      <c r="Y3" s="30" t="s">
        <v>40</v>
      </c>
      <c r="Z3" s="30" t="s">
        <v>236</v>
      </c>
      <c r="AA3" s="30" t="s">
        <v>167</v>
      </c>
      <c r="AC3" s="30" t="s">
        <v>247</v>
      </c>
      <c r="AD3" s="25">
        <v>2000000</v>
      </c>
      <c r="AF3" s="31" t="s">
        <v>248</v>
      </c>
      <c r="AG3" s="73"/>
    </row>
    <row r="4" spans="1:33">
      <c r="A4" s="23">
        <v>102</v>
      </c>
      <c r="B4" s="24" t="s">
        <v>249</v>
      </c>
      <c r="C4" s="25">
        <v>245000</v>
      </c>
      <c r="D4" s="24" t="s">
        <v>216</v>
      </c>
      <c r="E4" s="69"/>
      <c r="F4" s="69"/>
      <c r="G4" s="25">
        <v>3709</v>
      </c>
      <c r="H4" s="71"/>
      <c r="J4" s="24" t="s">
        <v>212</v>
      </c>
      <c r="K4" s="25">
        <v>80000</v>
      </c>
      <c r="M4" s="23">
        <v>102</v>
      </c>
      <c r="N4" s="24" t="str">
        <f>VLOOKUP(M4,$A$3:$H$11,2,0)</f>
        <v>鈴木　マキ</v>
      </c>
      <c r="O4" s="74"/>
      <c r="P4" s="69"/>
      <c r="Q4" s="74"/>
      <c r="R4" s="69"/>
      <c r="S4" s="69"/>
      <c r="T4" s="69"/>
      <c r="U4" s="69"/>
      <c r="V4" s="69"/>
      <c r="W4" s="75"/>
      <c r="Y4" s="24">
        <v>100</v>
      </c>
      <c r="Z4" s="24" t="s">
        <v>250</v>
      </c>
      <c r="AA4" s="26">
        <v>0.12</v>
      </c>
    </row>
    <row r="5" spans="1:33">
      <c r="A5" s="23">
        <v>103</v>
      </c>
      <c r="B5" s="24" t="s">
        <v>251</v>
      </c>
      <c r="C5" s="25">
        <v>304000</v>
      </c>
      <c r="D5" s="24" t="s">
        <v>218</v>
      </c>
      <c r="E5" s="69"/>
      <c r="F5" s="69"/>
      <c r="G5" s="25">
        <v>3958</v>
      </c>
      <c r="H5" s="71"/>
      <c r="J5" s="24" t="s">
        <v>218</v>
      </c>
      <c r="K5" s="25">
        <v>50000</v>
      </c>
      <c r="M5" s="23">
        <v>103</v>
      </c>
      <c r="N5" s="24" t="str">
        <f>VLOOKUP(M5,$A$3:$H$11,2,0)</f>
        <v>木村　英樹</v>
      </c>
      <c r="O5" s="74"/>
      <c r="P5" s="69"/>
      <c r="Q5" s="74"/>
      <c r="R5" s="69"/>
      <c r="S5" s="69"/>
      <c r="T5" s="69"/>
      <c r="U5" s="69"/>
      <c r="V5" s="69"/>
      <c r="W5" s="75"/>
      <c r="Y5" s="24">
        <v>200</v>
      </c>
      <c r="Z5" s="24" t="s">
        <v>252</v>
      </c>
      <c r="AA5" s="26">
        <v>0.14000000000000001</v>
      </c>
      <c r="AG5" s="67"/>
    </row>
    <row r="6" spans="1:33">
      <c r="A6" s="23">
        <v>201</v>
      </c>
      <c r="B6" s="24" t="s">
        <v>253</v>
      </c>
      <c r="C6" s="25">
        <v>328000</v>
      </c>
      <c r="D6" s="24" t="s">
        <v>216</v>
      </c>
      <c r="E6" s="69"/>
      <c r="F6" s="69"/>
      <c r="G6" s="25">
        <v>4864</v>
      </c>
      <c r="H6" s="71"/>
      <c r="J6" s="24" t="s">
        <v>216</v>
      </c>
      <c r="K6" s="25">
        <v>0</v>
      </c>
      <c r="M6" s="23">
        <v>201</v>
      </c>
      <c r="N6" s="24" t="str">
        <f>VLOOKUP(M6,$A$3:$H$11,2,0)</f>
        <v>久保田　愛</v>
      </c>
      <c r="O6" s="74"/>
      <c r="P6" s="69"/>
      <c r="Q6" s="74"/>
      <c r="R6" s="69"/>
      <c r="S6" s="69"/>
      <c r="T6" s="69"/>
      <c r="U6" s="69"/>
      <c r="V6" s="69"/>
      <c r="W6" s="75"/>
      <c r="Y6" s="24">
        <v>300</v>
      </c>
      <c r="Z6" s="24" t="s">
        <v>254</v>
      </c>
      <c r="AA6" s="26">
        <v>0.16</v>
      </c>
      <c r="AG6" s="67"/>
    </row>
    <row r="7" spans="1:33">
      <c r="A7" s="23">
        <v>202</v>
      </c>
      <c r="B7" s="24" t="s">
        <v>255</v>
      </c>
      <c r="C7" s="25">
        <v>255000</v>
      </c>
      <c r="D7" s="24" t="s">
        <v>218</v>
      </c>
      <c r="E7" s="69"/>
      <c r="F7" s="69"/>
      <c r="G7" s="25">
        <v>3659</v>
      </c>
      <c r="H7" s="71"/>
      <c r="M7" s="23">
        <v>202</v>
      </c>
      <c r="N7" s="24" t="str">
        <f>VLOOKUP(M7,$A$3:$H$11,2,0)</f>
        <v>西　裕次郎</v>
      </c>
      <c r="O7" s="74"/>
      <c r="P7" s="69"/>
      <c r="Q7" s="74"/>
      <c r="R7" s="69"/>
      <c r="S7" s="69"/>
      <c r="T7" s="69"/>
      <c r="U7" s="69"/>
      <c r="V7" s="69"/>
      <c r="W7" s="75"/>
      <c r="AG7" s="67"/>
    </row>
    <row r="8" spans="1:33">
      <c r="A8" s="23">
        <v>203</v>
      </c>
      <c r="B8" s="24" t="s">
        <v>256</v>
      </c>
      <c r="C8" s="25">
        <v>256000</v>
      </c>
      <c r="D8" s="24" t="s">
        <v>216</v>
      </c>
      <c r="E8" s="69"/>
      <c r="F8" s="69"/>
      <c r="G8" s="25">
        <v>5186</v>
      </c>
      <c r="H8" s="71"/>
      <c r="M8" s="23">
        <v>203</v>
      </c>
      <c r="N8" s="24" t="str">
        <f>VLOOKUP(M8,$A$3:$H$11,2,0)</f>
        <v>瀬戸　美奈</v>
      </c>
      <c r="O8" s="74"/>
      <c r="P8" s="69"/>
      <c r="Q8" s="74"/>
      <c r="R8" s="69"/>
      <c r="S8" s="69"/>
      <c r="T8" s="69"/>
      <c r="U8" s="69"/>
      <c r="V8" s="69"/>
      <c r="W8" s="75"/>
      <c r="AG8" s="67"/>
    </row>
    <row r="9" spans="1:33">
      <c r="A9" s="23">
        <v>301</v>
      </c>
      <c r="B9" s="24" t="s">
        <v>257</v>
      </c>
      <c r="C9" s="25">
        <v>316000</v>
      </c>
      <c r="D9" s="24" t="s">
        <v>218</v>
      </c>
      <c r="E9" s="69"/>
      <c r="F9" s="69"/>
      <c r="G9" s="25">
        <v>5127</v>
      </c>
      <c r="H9" s="71"/>
      <c r="M9" s="23">
        <v>301</v>
      </c>
      <c r="N9" s="24" t="str">
        <f>VLOOKUP(M9,$A$3:$H$11,2,0)</f>
        <v>田中　公平</v>
      </c>
      <c r="O9" s="74"/>
      <c r="P9" s="69"/>
      <c r="Q9" s="74"/>
      <c r="R9" s="69"/>
      <c r="S9" s="69"/>
      <c r="T9" s="69"/>
      <c r="U9" s="69"/>
      <c r="V9" s="69"/>
      <c r="W9" s="75"/>
    </row>
    <row r="10" spans="1:33">
      <c r="A10" s="23">
        <v>302</v>
      </c>
      <c r="B10" s="24" t="s">
        <v>258</v>
      </c>
      <c r="C10" s="25">
        <v>296000</v>
      </c>
      <c r="D10" s="24" t="s">
        <v>212</v>
      </c>
      <c r="E10" s="69"/>
      <c r="F10" s="69"/>
      <c r="G10" s="25">
        <v>4375</v>
      </c>
      <c r="H10" s="71"/>
      <c r="M10" s="23">
        <v>302</v>
      </c>
      <c r="N10" s="24" t="str">
        <f>VLOOKUP(M10,$A$3:$H$11,2,0)</f>
        <v>早川　真美</v>
      </c>
      <c r="O10" s="74"/>
      <c r="P10" s="69"/>
      <c r="Q10" s="74"/>
      <c r="R10" s="69"/>
      <c r="S10" s="69"/>
      <c r="T10" s="69"/>
      <c r="U10" s="69"/>
      <c r="V10" s="69"/>
      <c r="W10" s="75"/>
    </row>
    <row r="11" spans="1:33">
      <c r="A11" s="23">
        <v>303</v>
      </c>
      <c r="B11" s="24" t="s">
        <v>259</v>
      </c>
      <c r="C11" s="25">
        <v>271000</v>
      </c>
      <c r="D11" s="24" t="s">
        <v>216</v>
      </c>
      <c r="E11" s="69"/>
      <c r="F11" s="69"/>
      <c r="G11" s="25">
        <v>3962</v>
      </c>
      <c r="H11" s="71"/>
      <c r="M11" s="23">
        <v>303</v>
      </c>
      <c r="N11" s="24" t="str">
        <f>VLOOKUP(M11,$A$3:$H$11,2,0)</f>
        <v>松本　大地</v>
      </c>
      <c r="O11" s="74"/>
      <c r="P11" s="69"/>
      <c r="Q11" s="74"/>
      <c r="R11" s="69"/>
      <c r="S11" s="69"/>
      <c r="T11" s="69"/>
      <c r="U11" s="69"/>
      <c r="V11" s="69"/>
      <c r="W11" s="75"/>
    </row>
    <row r="12" spans="1:33">
      <c r="A12" s="23"/>
      <c r="B12" s="24"/>
      <c r="C12" s="25"/>
      <c r="D12" s="24"/>
      <c r="E12" s="25"/>
      <c r="F12" s="25"/>
      <c r="G12" s="25"/>
      <c r="H12" s="27"/>
      <c r="M12" s="23"/>
      <c r="N12" s="24"/>
      <c r="O12" s="24"/>
      <c r="P12" s="25"/>
      <c r="Q12" s="25"/>
      <c r="R12" s="25"/>
      <c r="S12" s="25"/>
      <c r="T12" s="25"/>
      <c r="U12" s="25"/>
      <c r="V12" s="25"/>
      <c r="W12" s="29"/>
    </row>
    <row r="13" spans="1:33" ht="14.25" thickBot="1">
      <c r="A13" s="31"/>
      <c r="B13" s="34" t="s">
        <v>35</v>
      </c>
      <c r="C13" s="72"/>
      <c r="D13" s="35"/>
      <c r="E13" s="72"/>
      <c r="F13" s="32"/>
      <c r="G13" s="72"/>
      <c r="H13" s="33"/>
      <c r="M13" s="23"/>
      <c r="N13" s="30" t="s">
        <v>35</v>
      </c>
      <c r="O13" s="24"/>
      <c r="P13" s="69"/>
      <c r="Q13" s="25"/>
      <c r="R13" s="69"/>
      <c r="S13" s="69"/>
      <c r="T13" s="69"/>
      <c r="U13" s="69"/>
      <c r="V13" s="69"/>
      <c r="W13" s="29"/>
    </row>
    <row r="14" spans="1:33" ht="14.25" thickBot="1">
      <c r="M14" s="31"/>
      <c r="N14" s="34" t="s">
        <v>33</v>
      </c>
      <c r="O14" s="35"/>
      <c r="P14" s="72"/>
      <c r="Q14" s="32"/>
      <c r="R14" s="72"/>
      <c r="S14" s="72"/>
      <c r="T14" s="72"/>
      <c r="U14" s="72"/>
      <c r="V14" s="72"/>
      <c r="W14" s="37"/>
    </row>
  </sheetData>
  <sortState xmlns:xlrd2="http://schemas.microsoft.com/office/spreadsheetml/2017/richdata2" ref="M3:W11">
    <sortCondition ref="M4:M11"/>
  </sortState>
  <mergeCells count="2">
    <mergeCell ref="A1:H1"/>
    <mergeCell ref="M1:W1"/>
  </mergeCells>
  <phoneticPr fontId="3"/>
  <printOptions headings="1"/>
  <pageMargins left="0.70866141732283472" right="0.70866141732283472" top="0.74803149606299213" bottom="0.74803149606299213" header="0.31496062992125984" footer="0.31496062992125984"/>
  <pageSetup paperSize="9" scale="39" orientation="landscape" r:id="rId1"/>
  <headerFooter>
    <oddHeader>&amp;C&amp;F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表紙</vt:lpstr>
      <vt:lpstr>J1-01</vt:lpstr>
      <vt:lpstr>J1-02</vt:lpstr>
      <vt:lpstr>J1-03</vt:lpstr>
      <vt:lpstr>J1-04</vt:lpstr>
      <vt:lpstr>J1-05</vt:lpstr>
      <vt:lpstr>J1-06</vt:lpstr>
      <vt:lpstr>J1-07</vt:lpstr>
      <vt:lpstr>J1-08</vt:lpstr>
      <vt:lpstr>J1-09</vt:lpstr>
      <vt:lpstr>J1-10</vt:lpstr>
      <vt:lpstr>J1-11</vt:lpstr>
      <vt:lpstr>J1-12</vt:lpstr>
    </vt:vector>
  </TitlesOfParts>
  <Company>日本情報処理検定協会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日本情報処理検定協会</dc:creator>
  <cp:lastPrinted>2013-02-13T08:07:32Z</cp:lastPrinted>
  <dcterms:created xsi:type="dcterms:W3CDTF">2003-01-20T01:59:11Z</dcterms:created>
  <dcterms:modified xsi:type="dcterms:W3CDTF">2021-02-25T07:36:45Z</dcterms:modified>
</cp:coreProperties>
</file>