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svr01\共有フォルダー\検定関連\00_問題\02_問題集\2021(令和03)年度\1表計算\表計算ドリル\"/>
    </mc:Choice>
  </mc:AlternateContent>
  <xr:revisionPtr revIDLastSave="0" documentId="13_ncr:1_{F0F186F4-44AD-4D06-B43F-4940C1C2D779}" xr6:coauthVersionLast="46" xr6:coauthVersionMax="46" xr10:uidLastSave="{00000000-0000-0000-0000-000000000000}"/>
  <bookViews>
    <workbookView xWindow="-120" yWindow="-120" windowWidth="29040" windowHeight="15840" xr2:uid="{00000000-000D-0000-FFFF-FFFF00000000}"/>
  </bookViews>
  <sheets>
    <sheet name="表紙" sheetId="19" r:id="rId1"/>
    <sheet name="J1-01" sheetId="54" r:id="rId2"/>
    <sheet name="J1-02" sheetId="55" r:id="rId3"/>
    <sheet name="J1-03" sheetId="56" r:id="rId4"/>
    <sheet name="J1-04" sheetId="58" r:id="rId5"/>
    <sheet name="J1-05" sheetId="60" r:id="rId6"/>
    <sheet name="J1-06" sheetId="59" r:id="rId7"/>
    <sheet name="J1-07" sheetId="61" r:id="rId8"/>
    <sheet name="J1-08" sheetId="62" r:id="rId9"/>
    <sheet name="J1-09" sheetId="63" r:id="rId10"/>
    <sheet name="J1-10" sheetId="65" r:id="rId11"/>
    <sheet name="J1-11" sheetId="64" r:id="rId12"/>
    <sheet name="J1-12" sheetId="57" r:id="rId13"/>
  </sheets>
  <calcPr calcId="181029"/>
</workbook>
</file>

<file path=xl/calcChain.xml><?xml version="1.0" encoding="utf-8"?>
<calcChain xmlns="http://schemas.openxmlformats.org/spreadsheetml/2006/main">
  <c r="N7" i="62" l="1"/>
  <c r="N4" i="62"/>
  <c r="N5" i="62"/>
  <c r="N11" i="62"/>
  <c r="N10" i="62"/>
  <c r="N6" i="62"/>
  <c r="N3" i="62"/>
  <c r="N9" i="62"/>
  <c r="N8" i="62"/>
  <c r="K6" i="59"/>
  <c r="K5" i="59"/>
  <c r="K9" i="59"/>
  <c r="K7" i="59"/>
  <c r="K4" i="59"/>
  <c r="K3" i="59"/>
  <c r="K13" i="59"/>
  <c r="K10" i="59"/>
  <c r="K8" i="59"/>
  <c r="K11" i="59"/>
  <c r="K12" i="59"/>
  <c r="K14" i="59"/>
</calcChain>
</file>

<file path=xl/sharedStrings.xml><?xml version="1.0" encoding="utf-8"?>
<sst xmlns="http://schemas.openxmlformats.org/spreadsheetml/2006/main" count="533" uniqueCount="339">
  <si>
    <t>日本情報処理検定協会</t>
    <rPh sb="0" eb="2">
      <t>ニホン</t>
    </rPh>
    <rPh sb="2" eb="4">
      <t>ジョウホウ</t>
    </rPh>
    <rPh sb="4" eb="6">
      <t>ショリ</t>
    </rPh>
    <rPh sb="6" eb="8">
      <t>ケンテイ</t>
    </rPh>
    <rPh sb="8" eb="10">
      <t>キョウカイ</t>
    </rPh>
    <phoneticPr fontId="3"/>
  </si>
  <si>
    <t>情報処理技能検定試験　表計算　模擬問題集準拠</t>
    <rPh sb="0" eb="2">
      <t>ジョウホウ</t>
    </rPh>
    <rPh sb="2" eb="4">
      <t>ショリ</t>
    </rPh>
    <rPh sb="4" eb="6">
      <t>ギノウ</t>
    </rPh>
    <rPh sb="6" eb="8">
      <t>ケンテイ</t>
    </rPh>
    <rPh sb="8" eb="10">
      <t>シケン</t>
    </rPh>
    <rPh sb="11" eb="14">
      <t>ヒョウケイサン</t>
    </rPh>
    <rPh sb="15" eb="17">
      <t>モギ</t>
    </rPh>
    <rPh sb="17" eb="19">
      <t>モンダイ</t>
    </rPh>
    <rPh sb="19" eb="20">
      <t>シュウ</t>
    </rPh>
    <rPh sb="20" eb="22">
      <t>ジュンキョ</t>
    </rPh>
    <phoneticPr fontId="3"/>
  </si>
  <si>
    <t>模擬問題集の模範解答から計算式を除いたものをドリルとして収録しています。検定前などの計算式の練習に利用できます。</t>
    <rPh sb="0" eb="2">
      <t>モギ</t>
    </rPh>
    <rPh sb="2" eb="4">
      <t>モンダイ</t>
    </rPh>
    <rPh sb="4" eb="5">
      <t>シュウ</t>
    </rPh>
    <rPh sb="6" eb="8">
      <t>モハン</t>
    </rPh>
    <rPh sb="8" eb="10">
      <t>カイトウ</t>
    </rPh>
    <rPh sb="12" eb="14">
      <t>ケイサン</t>
    </rPh>
    <rPh sb="14" eb="15">
      <t>シキ</t>
    </rPh>
    <rPh sb="16" eb="17">
      <t>ノゾ</t>
    </rPh>
    <rPh sb="28" eb="30">
      <t>シュウロク</t>
    </rPh>
    <rPh sb="36" eb="38">
      <t>ケンテイ</t>
    </rPh>
    <rPh sb="38" eb="39">
      <t>マエ</t>
    </rPh>
    <rPh sb="42" eb="44">
      <t>ケイサン</t>
    </rPh>
    <rPh sb="44" eb="45">
      <t>シキ</t>
    </rPh>
    <rPh sb="46" eb="48">
      <t>レンシュウ</t>
    </rPh>
    <rPh sb="49" eb="51">
      <t>リヨウ</t>
    </rPh>
    <phoneticPr fontId="3"/>
  </si>
  <si>
    <t>準１級編　ドリル</t>
    <rPh sb="0" eb="1">
      <t>ジュン</t>
    </rPh>
    <rPh sb="3" eb="4">
      <t>ヘン</t>
    </rPh>
    <phoneticPr fontId="3"/>
  </si>
  <si>
    <t>令和３年度</t>
    <rPh sb="0" eb="2">
      <t>レイワ</t>
    </rPh>
    <rPh sb="3" eb="5">
      <t>ネンド</t>
    </rPh>
    <phoneticPr fontId="3"/>
  </si>
  <si>
    <t>商　品　別　定　価　計　算　表</t>
    <rPh sb="0" eb="1">
      <t>ショウ</t>
    </rPh>
    <rPh sb="2" eb="3">
      <t>ヒン</t>
    </rPh>
    <rPh sb="4" eb="5">
      <t>ベツ</t>
    </rPh>
    <rPh sb="6" eb="7">
      <t>サダム</t>
    </rPh>
    <rPh sb="8" eb="9">
      <t>アタイ</t>
    </rPh>
    <rPh sb="10" eb="11">
      <t>ケイ</t>
    </rPh>
    <rPh sb="12" eb="13">
      <t>サン</t>
    </rPh>
    <rPh sb="14" eb="15">
      <t>オモテ</t>
    </rPh>
    <phoneticPr fontId="29"/>
  </si>
  <si>
    <t>得　意　先　別　売　上　一　覧　表</t>
    <rPh sb="0" eb="1">
      <t>エ</t>
    </rPh>
    <rPh sb="2" eb="3">
      <t>イ</t>
    </rPh>
    <rPh sb="4" eb="5">
      <t>サキ</t>
    </rPh>
    <rPh sb="6" eb="7">
      <t>ベツ</t>
    </rPh>
    <rPh sb="8" eb="9">
      <t>バイ</t>
    </rPh>
    <rPh sb="10" eb="11">
      <t>ウエ</t>
    </rPh>
    <rPh sb="12" eb="13">
      <t>イチ</t>
    </rPh>
    <rPh sb="14" eb="15">
      <t>ラン</t>
    </rPh>
    <rPh sb="16" eb="17">
      <t>オモテ</t>
    </rPh>
    <phoneticPr fontId="29"/>
  </si>
  <si>
    <t>得意先別集計表</t>
    <rPh sb="0" eb="3">
      <t>トクイサキ</t>
    </rPh>
    <rPh sb="3" eb="4">
      <t>ベツ</t>
    </rPh>
    <rPh sb="4" eb="7">
      <t>シュウケイヒョウ</t>
    </rPh>
    <phoneticPr fontId="29"/>
  </si>
  <si>
    <t>商ＣＯ</t>
    <rPh sb="0" eb="1">
      <t>ショウ</t>
    </rPh>
    <phoneticPr fontId="29"/>
  </si>
  <si>
    <t>商品名</t>
    <rPh sb="0" eb="3">
      <t>ショウヒンメイ</t>
    </rPh>
    <phoneticPr fontId="29"/>
  </si>
  <si>
    <t>仕入数</t>
    <rPh sb="0" eb="2">
      <t>シイレ</t>
    </rPh>
    <rPh sb="2" eb="3">
      <t>スウ</t>
    </rPh>
    <phoneticPr fontId="29"/>
  </si>
  <si>
    <t>仕入額</t>
    <rPh sb="0" eb="3">
      <t>シイレガク</t>
    </rPh>
    <phoneticPr fontId="29"/>
  </si>
  <si>
    <t>手数料</t>
    <rPh sb="0" eb="3">
      <t>テスウリョウ</t>
    </rPh>
    <phoneticPr fontId="29"/>
  </si>
  <si>
    <t>原価</t>
    <rPh sb="0" eb="2">
      <t>ゲンカ</t>
    </rPh>
    <phoneticPr fontId="29"/>
  </si>
  <si>
    <t>見込利益率</t>
    <rPh sb="0" eb="2">
      <t>ミコミ</t>
    </rPh>
    <rPh sb="2" eb="5">
      <t>リエキリツ</t>
    </rPh>
    <phoneticPr fontId="29"/>
  </si>
  <si>
    <t>定価</t>
    <rPh sb="0" eb="2">
      <t>テイカ</t>
    </rPh>
    <phoneticPr fontId="29"/>
  </si>
  <si>
    <t>得ＣＯ</t>
    <rPh sb="0" eb="1">
      <t>トク</t>
    </rPh>
    <phoneticPr fontId="29"/>
  </si>
  <si>
    <t>得意先名</t>
    <rPh sb="0" eb="3">
      <t>トクイサキ</t>
    </rPh>
    <rPh sb="3" eb="4">
      <t>メイ</t>
    </rPh>
    <phoneticPr fontId="29"/>
  </si>
  <si>
    <t>売上数</t>
    <rPh sb="0" eb="2">
      <t>ウリアゲ</t>
    </rPh>
    <rPh sb="2" eb="3">
      <t>スウ</t>
    </rPh>
    <phoneticPr fontId="29"/>
  </si>
  <si>
    <t>金額</t>
    <rPh sb="0" eb="2">
      <t>キンガク</t>
    </rPh>
    <phoneticPr fontId="29"/>
  </si>
  <si>
    <t>値引率</t>
    <rPh sb="0" eb="3">
      <t>ネビキリツ</t>
    </rPh>
    <phoneticPr fontId="29"/>
  </si>
  <si>
    <t>値引額</t>
    <rPh sb="0" eb="3">
      <t>ネビキガク</t>
    </rPh>
    <phoneticPr fontId="29"/>
  </si>
  <si>
    <t>売上額</t>
    <rPh sb="0" eb="3">
      <t>ウリアゲガク</t>
    </rPh>
    <phoneticPr fontId="29"/>
  </si>
  <si>
    <t>ポイント</t>
    <phoneticPr fontId="29"/>
  </si>
  <si>
    <t>判定</t>
    <rPh sb="0" eb="2">
      <t>ハンテイ</t>
    </rPh>
    <phoneticPr fontId="29"/>
  </si>
  <si>
    <t>＜得意先テーブル＞</t>
    <rPh sb="1" eb="4">
      <t>トクイサキ</t>
    </rPh>
    <phoneticPr fontId="29"/>
  </si>
  <si>
    <t>商品Ａ</t>
    <rPh sb="0" eb="2">
      <t>ショウヒン</t>
    </rPh>
    <phoneticPr fontId="29"/>
  </si>
  <si>
    <t>久保田商店</t>
    <rPh sb="0" eb="3">
      <t>クボタ</t>
    </rPh>
    <rPh sb="3" eb="5">
      <t>ショウテン</t>
    </rPh>
    <phoneticPr fontId="29"/>
  </si>
  <si>
    <t>商品Ｂ</t>
    <rPh sb="0" eb="2">
      <t>ショウヒン</t>
    </rPh>
    <phoneticPr fontId="29"/>
  </si>
  <si>
    <t>スバル物産</t>
    <rPh sb="3" eb="5">
      <t>ブッサン</t>
    </rPh>
    <phoneticPr fontId="29"/>
  </si>
  <si>
    <t>商品Ｃ</t>
    <rPh sb="0" eb="2">
      <t>ショウヒン</t>
    </rPh>
    <phoneticPr fontId="29"/>
  </si>
  <si>
    <t>ＡＳＥ企画</t>
    <rPh sb="3" eb="5">
      <t>キカク</t>
    </rPh>
    <phoneticPr fontId="29"/>
  </si>
  <si>
    <t>商品Ｄ</t>
    <rPh sb="0" eb="2">
      <t>ショウヒン</t>
    </rPh>
    <phoneticPr fontId="29"/>
  </si>
  <si>
    <t>平　均</t>
    <rPh sb="0" eb="1">
      <t>ヒラ</t>
    </rPh>
    <rPh sb="2" eb="3">
      <t>ヒトシ</t>
    </rPh>
    <phoneticPr fontId="29"/>
  </si>
  <si>
    <t>＜値引率表＞</t>
    <rPh sb="1" eb="4">
      <t>ネビキリツ</t>
    </rPh>
    <rPh sb="4" eb="5">
      <t>ヒョウ</t>
    </rPh>
    <phoneticPr fontId="29"/>
  </si>
  <si>
    <t>合　計</t>
    <rPh sb="0" eb="1">
      <t>ゴウ</t>
    </rPh>
    <rPh sb="2" eb="3">
      <t>ケイ</t>
    </rPh>
    <phoneticPr fontId="29"/>
  </si>
  <si>
    <t>貸　出　料　金　計　算　表</t>
    <rPh sb="0" eb="1">
      <t>カシ</t>
    </rPh>
    <rPh sb="2" eb="3">
      <t>デ</t>
    </rPh>
    <rPh sb="4" eb="5">
      <t>リョウ</t>
    </rPh>
    <rPh sb="6" eb="7">
      <t>カネ</t>
    </rPh>
    <rPh sb="8" eb="9">
      <t>ケイ</t>
    </rPh>
    <rPh sb="10" eb="11">
      <t>サン</t>
    </rPh>
    <rPh sb="12" eb="13">
      <t>オモテ</t>
    </rPh>
    <phoneticPr fontId="29"/>
  </si>
  <si>
    <t>請　求　金　額　一　覧　表</t>
    <rPh sb="0" eb="1">
      <t>ショウ</t>
    </rPh>
    <rPh sb="2" eb="3">
      <t>モトム</t>
    </rPh>
    <rPh sb="4" eb="5">
      <t>カネ</t>
    </rPh>
    <rPh sb="6" eb="7">
      <t>ガク</t>
    </rPh>
    <rPh sb="8" eb="9">
      <t>イチ</t>
    </rPh>
    <rPh sb="10" eb="11">
      <t>ラン</t>
    </rPh>
    <rPh sb="12" eb="13">
      <t>オモテ</t>
    </rPh>
    <phoneticPr fontId="29"/>
  </si>
  <si>
    <t>番号</t>
    <rPh sb="0" eb="2">
      <t>バンゴウ</t>
    </rPh>
    <phoneticPr fontId="29"/>
  </si>
  <si>
    <t>顧客名</t>
    <rPh sb="0" eb="2">
      <t>コキャク</t>
    </rPh>
    <rPh sb="2" eb="3">
      <t>メイ</t>
    </rPh>
    <phoneticPr fontId="29"/>
  </si>
  <si>
    <t>ＣＯ</t>
    <phoneticPr fontId="29"/>
  </si>
  <si>
    <t>貸出日</t>
    <rPh sb="0" eb="3">
      <t>カシダシビ</t>
    </rPh>
    <phoneticPr fontId="29"/>
  </si>
  <si>
    <t>返却日</t>
    <rPh sb="0" eb="2">
      <t>ヘンキャク</t>
    </rPh>
    <rPh sb="2" eb="3">
      <t>ビ</t>
    </rPh>
    <phoneticPr fontId="29"/>
  </si>
  <si>
    <t>日数</t>
    <rPh sb="0" eb="2">
      <t>ニッスウ</t>
    </rPh>
    <phoneticPr fontId="29"/>
  </si>
  <si>
    <t>基本料金</t>
    <rPh sb="0" eb="2">
      <t>キホン</t>
    </rPh>
    <rPh sb="2" eb="4">
      <t>リョウキン</t>
    </rPh>
    <phoneticPr fontId="29"/>
  </si>
  <si>
    <t>追加料金</t>
    <rPh sb="0" eb="2">
      <t>ツイカ</t>
    </rPh>
    <rPh sb="2" eb="4">
      <t>リョウキン</t>
    </rPh>
    <phoneticPr fontId="29"/>
  </si>
  <si>
    <t>貸出料金</t>
    <rPh sb="0" eb="4">
      <t>カシダシリョウキン</t>
    </rPh>
    <phoneticPr fontId="29"/>
  </si>
  <si>
    <t>＜商品テーブル＞</t>
    <rPh sb="1" eb="3">
      <t>ショウヒン</t>
    </rPh>
    <phoneticPr fontId="29"/>
  </si>
  <si>
    <t>補償料</t>
    <rPh sb="0" eb="3">
      <t>ホショウリョウ</t>
    </rPh>
    <phoneticPr fontId="29"/>
  </si>
  <si>
    <t>割引率</t>
    <rPh sb="0" eb="3">
      <t>ワリビキリツ</t>
    </rPh>
    <phoneticPr fontId="29"/>
  </si>
  <si>
    <t>割引額</t>
    <rPh sb="0" eb="3">
      <t>ワリビキガク</t>
    </rPh>
    <phoneticPr fontId="29"/>
  </si>
  <si>
    <t>請求金額</t>
    <rPh sb="0" eb="2">
      <t>セイキュウ</t>
    </rPh>
    <rPh sb="2" eb="4">
      <t>キンガク</t>
    </rPh>
    <phoneticPr fontId="29"/>
  </si>
  <si>
    <t>＜ポイント総額テーブル＞</t>
    <rPh sb="5" eb="7">
      <t>ソウガク</t>
    </rPh>
    <phoneticPr fontId="29"/>
  </si>
  <si>
    <t>貸出料金が60,000円以下の件数</t>
    <rPh sb="0" eb="2">
      <t>カシダシ</t>
    </rPh>
    <rPh sb="2" eb="4">
      <t>リョウキン</t>
    </rPh>
    <rPh sb="11" eb="12">
      <t>エン</t>
    </rPh>
    <rPh sb="12" eb="14">
      <t>イカ</t>
    </rPh>
    <rPh sb="15" eb="17">
      <t>ケンスウ</t>
    </rPh>
    <phoneticPr fontId="29"/>
  </si>
  <si>
    <t>ＵＳＧ企画</t>
    <rPh sb="3" eb="5">
      <t>キカク</t>
    </rPh>
    <phoneticPr fontId="29"/>
  </si>
  <si>
    <t>ポイント総額</t>
    <rPh sb="4" eb="6">
      <t>ソウガク</t>
    </rPh>
    <phoneticPr fontId="29"/>
  </si>
  <si>
    <t>日数が12日より多い請求金額の合計</t>
    <rPh sb="0" eb="2">
      <t>ニッスウ</t>
    </rPh>
    <rPh sb="5" eb="6">
      <t>ニチ</t>
    </rPh>
    <rPh sb="8" eb="9">
      <t>オオ</t>
    </rPh>
    <rPh sb="10" eb="12">
      <t>セイキュウ</t>
    </rPh>
    <rPh sb="12" eb="14">
      <t>キンガク</t>
    </rPh>
    <rPh sb="15" eb="17">
      <t>ゴウケイ</t>
    </rPh>
    <phoneticPr fontId="29"/>
  </si>
  <si>
    <t>太平洋物産</t>
    <rPh sb="0" eb="3">
      <t>タイヘイヨウ</t>
    </rPh>
    <rPh sb="3" eb="5">
      <t>ブッサン</t>
    </rPh>
    <phoneticPr fontId="29"/>
  </si>
  <si>
    <t>Ｅ商品</t>
    <rPh sb="1" eb="3">
      <t>ショウヒン</t>
    </rPh>
    <phoneticPr fontId="29"/>
  </si>
  <si>
    <t>二階堂商会</t>
    <rPh sb="0" eb="3">
      <t>ニカイドウ</t>
    </rPh>
    <rPh sb="3" eb="5">
      <t>ショウカイ</t>
    </rPh>
    <phoneticPr fontId="29"/>
  </si>
  <si>
    <t>Ｆ商品</t>
    <rPh sb="1" eb="3">
      <t>ショウヒン</t>
    </rPh>
    <phoneticPr fontId="29"/>
  </si>
  <si>
    <t>ハラダ総業</t>
    <rPh sb="3" eb="5">
      <t>ソウギョウ</t>
    </rPh>
    <phoneticPr fontId="29"/>
  </si>
  <si>
    <t>Ｇ商品</t>
    <rPh sb="1" eb="3">
      <t>ショウヒン</t>
    </rPh>
    <phoneticPr fontId="29"/>
  </si>
  <si>
    <t>マルワ工業</t>
    <rPh sb="3" eb="5">
      <t>コウギョウ</t>
    </rPh>
    <phoneticPr fontId="29"/>
  </si>
  <si>
    <t>Ｈ商品</t>
    <rPh sb="1" eb="3">
      <t>ショウヒン</t>
    </rPh>
    <phoneticPr fontId="29"/>
  </si>
  <si>
    <t>東静岡産業</t>
    <rPh sb="0" eb="3">
      <t>ヒガシシズオカ</t>
    </rPh>
    <rPh sb="3" eb="5">
      <t>サンギョウ</t>
    </rPh>
    <phoneticPr fontId="29"/>
  </si>
  <si>
    <t>南青木商事</t>
    <rPh sb="0" eb="3">
      <t>ミナミアオキ</t>
    </rPh>
    <rPh sb="3" eb="5">
      <t>ショウジ</t>
    </rPh>
    <phoneticPr fontId="29"/>
  </si>
  <si>
    <t>ＴＲＹ貿易</t>
    <rPh sb="3" eb="5">
      <t>ボウエキ</t>
    </rPh>
    <phoneticPr fontId="29"/>
  </si>
  <si>
    <t>商　品　一　覧　表</t>
    <rPh sb="0" eb="1">
      <t>ショウ</t>
    </rPh>
    <rPh sb="2" eb="3">
      <t>ヒン</t>
    </rPh>
    <rPh sb="4" eb="5">
      <t>イチ</t>
    </rPh>
    <rPh sb="6" eb="7">
      <t>ラン</t>
    </rPh>
    <rPh sb="8" eb="9">
      <t>オモテ</t>
    </rPh>
    <phoneticPr fontId="29"/>
  </si>
  <si>
    <t>販　売　額　一　覧　表</t>
    <rPh sb="0" eb="1">
      <t>ハン</t>
    </rPh>
    <rPh sb="2" eb="3">
      <t>バイ</t>
    </rPh>
    <rPh sb="4" eb="5">
      <t>ガク</t>
    </rPh>
    <rPh sb="6" eb="7">
      <t>イチ</t>
    </rPh>
    <rPh sb="8" eb="9">
      <t>ラン</t>
    </rPh>
    <rPh sb="10" eb="11">
      <t>オモテ</t>
    </rPh>
    <phoneticPr fontId="29"/>
  </si>
  <si>
    <t>販売先別集計表</t>
    <rPh sb="0" eb="3">
      <t>ハンバイサキ</t>
    </rPh>
    <rPh sb="3" eb="4">
      <t>ベツ</t>
    </rPh>
    <rPh sb="4" eb="7">
      <t>シュウケイヒョウ</t>
    </rPh>
    <phoneticPr fontId="29"/>
  </si>
  <si>
    <t>在庫数</t>
    <rPh sb="0" eb="3">
      <t>ザイコスウ</t>
    </rPh>
    <phoneticPr fontId="29"/>
  </si>
  <si>
    <t>前月販売数</t>
    <rPh sb="0" eb="2">
      <t>ゼンゲツ</t>
    </rPh>
    <rPh sb="2" eb="5">
      <t>ハンバイスウ</t>
    </rPh>
    <phoneticPr fontId="29"/>
  </si>
  <si>
    <t>販ＣＯ</t>
    <rPh sb="0" eb="1">
      <t>ハン</t>
    </rPh>
    <phoneticPr fontId="29"/>
  </si>
  <si>
    <t>販売先名</t>
    <rPh sb="0" eb="3">
      <t>ハンバイサキ</t>
    </rPh>
    <rPh sb="3" eb="4">
      <t>メイ</t>
    </rPh>
    <phoneticPr fontId="29"/>
  </si>
  <si>
    <t>売上数</t>
    <rPh sb="0" eb="3">
      <t>ウリアゲスウ</t>
    </rPh>
    <phoneticPr fontId="29"/>
  </si>
  <si>
    <t>販売額</t>
    <rPh sb="0" eb="3">
      <t>ハンバイガク</t>
    </rPh>
    <phoneticPr fontId="29"/>
  </si>
  <si>
    <t>試供品数</t>
    <rPh sb="0" eb="3">
      <t>シキョウヒン</t>
    </rPh>
    <rPh sb="3" eb="4">
      <t>スウ</t>
    </rPh>
    <phoneticPr fontId="29"/>
  </si>
  <si>
    <t>＜販売先テーブル＞</t>
    <rPh sb="1" eb="4">
      <t>ハンバイサキ</t>
    </rPh>
    <phoneticPr fontId="29"/>
  </si>
  <si>
    <t>Ｊ商品</t>
    <rPh sb="1" eb="3">
      <t>ショウヒン</t>
    </rPh>
    <phoneticPr fontId="29"/>
  </si>
  <si>
    <t>東ストア</t>
    <rPh sb="0" eb="1">
      <t>ヒガシ</t>
    </rPh>
    <phoneticPr fontId="29"/>
  </si>
  <si>
    <t>Ｋ商品</t>
    <rPh sb="1" eb="3">
      <t>ショウヒン</t>
    </rPh>
    <phoneticPr fontId="29"/>
  </si>
  <si>
    <t>加藤商店</t>
    <rPh sb="0" eb="2">
      <t>カトウ</t>
    </rPh>
    <rPh sb="2" eb="4">
      <t>ショウテン</t>
    </rPh>
    <phoneticPr fontId="29"/>
  </si>
  <si>
    <t>Ｌ商品</t>
    <rPh sb="1" eb="3">
      <t>ショウヒン</t>
    </rPh>
    <phoneticPr fontId="29"/>
  </si>
  <si>
    <t>森山雑貨</t>
    <rPh sb="0" eb="2">
      <t>モリヤマ</t>
    </rPh>
    <rPh sb="2" eb="4">
      <t>ザッカ</t>
    </rPh>
    <phoneticPr fontId="29"/>
  </si>
  <si>
    <t>Ｍ商品</t>
    <rPh sb="1" eb="3">
      <t>ショウヒン</t>
    </rPh>
    <phoneticPr fontId="29"/>
  </si>
  <si>
    <t>貸　会　議　室　料　金　計　算　表</t>
    <rPh sb="0" eb="1">
      <t>カシ</t>
    </rPh>
    <rPh sb="2" eb="3">
      <t>カイ</t>
    </rPh>
    <rPh sb="4" eb="5">
      <t>ギ</t>
    </rPh>
    <rPh sb="6" eb="7">
      <t>シツ</t>
    </rPh>
    <rPh sb="8" eb="9">
      <t>リョウ</t>
    </rPh>
    <rPh sb="10" eb="11">
      <t>カネ</t>
    </rPh>
    <rPh sb="12" eb="13">
      <t>ケイ</t>
    </rPh>
    <rPh sb="14" eb="15">
      <t>サン</t>
    </rPh>
    <rPh sb="16" eb="17">
      <t>オモテ</t>
    </rPh>
    <phoneticPr fontId="29"/>
  </si>
  <si>
    <t>会員名</t>
    <rPh sb="0" eb="2">
      <t>カイイン</t>
    </rPh>
    <rPh sb="2" eb="3">
      <t>メイ</t>
    </rPh>
    <phoneticPr fontId="29"/>
  </si>
  <si>
    <t>会議室名</t>
    <rPh sb="0" eb="3">
      <t>カイギシツ</t>
    </rPh>
    <rPh sb="3" eb="4">
      <t>メイ</t>
    </rPh>
    <phoneticPr fontId="29"/>
  </si>
  <si>
    <t>利用日</t>
    <rPh sb="0" eb="3">
      <t>リヨウビ</t>
    </rPh>
    <phoneticPr fontId="29"/>
  </si>
  <si>
    <t>入室</t>
    <rPh sb="0" eb="2">
      <t>ニュウシツ</t>
    </rPh>
    <phoneticPr fontId="29"/>
  </si>
  <si>
    <t>退室</t>
    <rPh sb="0" eb="2">
      <t>タイシツ</t>
    </rPh>
    <phoneticPr fontId="29"/>
  </si>
  <si>
    <t>時間</t>
    <rPh sb="0" eb="2">
      <t>ジカン</t>
    </rPh>
    <phoneticPr fontId="29"/>
  </si>
  <si>
    <t>＜会議室テーブル＞</t>
    <rPh sb="1" eb="4">
      <t>カイギシツ</t>
    </rPh>
    <phoneticPr fontId="29"/>
  </si>
  <si>
    <t>＜割引率表＞</t>
    <rPh sb="1" eb="4">
      <t>ワリビキリツ</t>
    </rPh>
    <rPh sb="4" eb="5">
      <t>ヒョウ</t>
    </rPh>
    <phoneticPr fontId="29"/>
  </si>
  <si>
    <t>割引額が1,200円未満の件数</t>
    <rPh sb="0" eb="3">
      <t>ワリビキガク</t>
    </rPh>
    <rPh sb="9" eb="10">
      <t>エン</t>
    </rPh>
    <rPh sb="10" eb="12">
      <t>ミマン</t>
    </rPh>
    <rPh sb="13" eb="15">
      <t>ケンスウ</t>
    </rPh>
    <phoneticPr fontId="29"/>
  </si>
  <si>
    <t>生花愛好会</t>
    <rPh sb="0" eb="2">
      <t>セイカ</t>
    </rPh>
    <rPh sb="2" eb="5">
      <t>アイコウカイ</t>
    </rPh>
    <phoneticPr fontId="29"/>
  </si>
  <si>
    <t>6時間料金</t>
    <rPh sb="1" eb="3">
      <t>ジカン</t>
    </rPh>
    <rPh sb="3" eb="5">
      <t>リョウキン</t>
    </rPh>
    <phoneticPr fontId="29"/>
  </si>
  <si>
    <t>12時間料金</t>
    <rPh sb="2" eb="4">
      <t>ジカン</t>
    </rPh>
    <rPh sb="4" eb="6">
      <t>リョウキン</t>
    </rPh>
    <phoneticPr fontId="29"/>
  </si>
  <si>
    <t>割引率が6.3%以外の請求金額の合計</t>
    <rPh sb="0" eb="3">
      <t>ワリビキリツ</t>
    </rPh>
    <rPh sb="8" eb="10">
      <t>イガイ</t>
    </rPh>
    <rPh sb="11" eb="13">
      <t>セイキュウ</t>
    </rPh>
    <rPh sb="13" eb="15">
      <t>キンガク</t>
    </rPh>
    <rPh sb="16" eb="18">
      <t>ゴウケイ</t>
    </rPh>
    <phoneticPr fontId="29"/>
  </si>
  <si>
    <t>手話クラブ</t>
    <rPh sb="0" eb="2">
      <t>シュワ</t>
    </rPh>
    <phoneticPr fontId="29"/>
  </si>
  <si>
    <t>Ｓ会議室</t>
    <rPh sb="1" eb="4">
      <t>カイギシツ</t>
    </rPh>
    <phoneticPr fontId="29"/>
  </si>
  <si>
    <t>青年会議所</t>
    <rPh sb="0" eb="2">
      <t>セイネン</t>
    </rPh>
    <rPh sb="2" eb="5">
      <t>カイギショ</t>
    </rPh>
    <phoneticPr fontId="29"/>
  </si>
  <si>
    <t>Ｔ会議室</t>
    <rPh sb="1" eb="4">
      <t>カイギシツ</t>
    </rPh>
    <phoneticPr fontId="29"/>
  </si>
  <si>
    <t>歴史研究会</t>
    <rPh sb="0" eb="2">
      <t>レキシ</t>
    </rPh>
    <rPh sb="2" eb="5">
      <t>ケンキュウカイ</t>
    </rPh>
    <phoneticPr fontId="29"/>
  </si>
  <si>
    <t>Ｕ会議室</t>
    <rPh sb="1" eb="4">
      <t>カイギシツ</t>
    </rPh>
    <phoneticPr fontId="29"/>
  </si>
  <si>
    <t>生け花教室</t>
    <rPh sb="0" eb="1">
      <t>イ</t>
    </rPh>
    <rPh sb="2" eb="3">
      <t>バナ</t>
    </rPh>
    <rPh sb="3" eb="5">
      <t>キョウシツ</t>
    </rPh>
    <phoneticPr fontId="29"/>
  </si>
  <si>
    <t>Ｖ会議室</t>
    <rPh sb="1" eb="4">
      <t>カイギシツ</t>
    </rPh>
    <phoneticPr fontId="29"/>
  </si>
  <si>
    <t>緑町商店会</t>
    <rPh sb="0" eb="2">
      <t>ミドリマチ</t>
    </rPh>
    <rPh sb="2" eb="5">
      <t>ショウテンカイ</t>
    </rPh>
    <phoneticPr fontId="29"/>
  </si>
  <si>
    <t>市民相談会</t>
    <rPh sb="0" eb="2">
      <t>シミン</t>
    </rPh>
    <rPh sb="2" eb="5">
      <t>ソウダンカイ</t>
    </rPh>
    <phoneticPr fontId="29"/>
  </si>
  <si>
    <t>南校同窓会</t>
    <rPh sb="0" eb="1">
      <t>ミナミ</t>
    </rPh>
    <rPh sb="1" eb="2">
      <t>コウ</t>
    </rPh>
    <rPh sb="2" eb="5">
      <t>ドウソウカイ</t>
    </rPh>
    <phoneticPr fontId="29"/>
  </si>
  <si>
    <t>加　盟　店　別　分　配　率　表</t>
    <rPh sb="0" eb="1">
      <t>カ</t>
    </rPh>
    <rPh sb="2" eb="3">
      <t>メイ</t>
    </rPh>
    <rPh sb="4" eb="5">
      <t>ミセ</t>
    </rPh>
    <rPh sb="6" eb="7">
      <t>ベツ</t>
    </rPh>
    <rPh sb="8" eb="9">
      <t>ブン</t>
    </rPh>
    <rPh sb="10" eb="11">
      <t>ハイ</t>
    </rPh>
    <rPh sb="12" eb="13">
      <t>リツ</t>
    </rPh>
    <rPh sb="14" eb="15">
      <t>ヒョウ</t>
    </rPh>
    <phoneticPr fontId="29"/>
  </si>
  <si>
    <t>加　盟　店　別　分　配　金　一　覧　表</t>
    <rPh sb="0" eb="1">
      <t>カ</t>
    </rPh>
    <rPh sb="2" eb="3">
      <t>メイ</t>
    </rPh>
    <rPh sb="4" eb="5">
      <t>ミセ</t>
    </rPh>
    <rPh sb="6" eb="7">
      <t>ベツ</t>
    </rPh>
    <rPh sb="8" eb="9">
      <t>ブン</t>
    </rPh>
    <rPh sb="10" eb="11">
      <t>ハイ</t>
    </rPh>
    <rPh sb="12" eb="13">
      <t>カネ</t>
    </rPh>
    <rPh sb="14" eb="15">
      <t>イチ</t>
    </rPh>
    <rPh sb="16" eb="17">
      <t>ラン</t>
    </rPh>
    <rPh sb="18" eb="19">
      <t>オモテ</t>
    </rPh>
    <phoneticPr fontId="29"/>
  </si>
  <si>
    <t>加盟店名</t>
    <rPh sb="0" eb="2">
      <t>カメイ</t>
    </rPh>
    <rPh sb="2" eb="3">
      <t>テン</t>
    </rPh>
    <rPh sb="3" eb="4">
      <t>メイ</t>
    </rPh>
    <phoneticPr fontId="29"/>
  </si>
  <si>
    <t>販売数</t>
    <rPh sb="0" eb="3">
      <t>ハンバイスウ</t>
    </rPh>
    <phoneticPr fontId="29"/>
  </si>
  <si>
    <t>販売額(万)</t>
    <rPh sb="0" eb="3">
      <t>ハンバイガク</t>
    </rPh>
    <rPh sb="4" eb="5">
      <t>マン</t>
    </rPh>
    <phoneticPr fontId="29"/>
  </si>
  <si>
    <t>平均販売額</t>
    <rPh sb="0" eb="5">
      <t>ヘイキンハンバイガク</t>
    </rPh>
    <phoneticPr fontId="29"/>
  </si>
  <si>
    <t>分配率Ａ</t>
    <rPh sb="0" eb="3">
      <t>ブンパイリツ</t>
    </rPh>
    <phoneticPr fontId="29"/>
  </si>
  <si>
    <t>分配率Ｂ</t>
    <rPh sb="0" eb="3">
      <t>ブンパイリツ</t>
    </rPh>
    <phoneticPr fontId="29"/>
  </si>
  <si>
    <t>社員数</t>
    <rPh sb="0" eb="3">
      <t>シャインスウ</t>
    </rPh>
    <phoneticPr fontId="29"/>
  </si>
  <si>
    <t>販促費</t>
    <rPh sb="0" eb="3">
      <t>ハンソクヒ</t>
    </rPh>
    <phoneticPr fontId="29"/>
  </si>
  <si>
    <t>広告費</t>
    <rPh sb="0" eb="3">
      <t>コウコクヒ</t>
    </rPh>
    <phoneticPr fontId="29"/>
  </si>
  <si>
    <t>研修費</t>
    <rPh sb="0" eb="3">
      <t>ケンシュウヒ</t>
    </rPh>
    <phoneticPr fontId="29"/>
  </si>
  <si>
    <t>分配金総額</t>
    <rPh sb="0" eb="3">
      <t>ブンパイキン</t>
    </rPh>
    <rPh sb="3" eb="5">
      <t>ソウガク</t>
    </rPh>
    <phoneticPr fontId="29"/>
  </si>
  <si>
    <t>社員平均分配額</t>
    <rPh sb="0" eb="2">
      <t>シャイン</t>
    </rPh>
    <rPh sb="2" eb="4">
      <t>ヘイキン</t>
    </rPh>
    <rPh sb="4" eb="6">
      <t>ブンパイ</t>
    </rPh>
    <rPh sb="6" eb="7">
      <t>ガク</t>
    </rPh>
    <phoneticPr fontId="29"/>
  </si>
  <si>
    <t>＜総額テーブル＞</t>
    <rPh sb="1" eb="3">
      <t>ソウガク</t>
    </rPh>
    <phoneticPr fontId="29"/>
  </si>
  <si>
    <t>社員数が20未満の広告費の合計</t>
    <rPh sb="0" eb="3">
      <t>シャインスウ</t>
    </rPh>
    <rPh sb="6" eb="8">
      <t>ミマン</t>
    </rPh>
    <rPh sb="9" eb="12">
      <t>コウコクヒ</t>
    </rPh>
    <rPh sb="13" eb="15">
      <t>ゴウケイ</t>
    </rPh>
    <phoneticPr fontId="29"/>
  </si>
  <si>
    <t>千葉店</t>
    <rPh sb="0" eb="2">
      <t>チバ</t>
    </rPh>
    <rPh sb="2" eb="3">
      <t>テン</t>
    </rPh>
    <phoneticPr fontId="29"/>
  </si>
  <si>
    <t>販促費総額</t>
    <rPh sb="0" eb="3">
      <t>ハンソクヒ</t>
    </rPh>
    <rPh sb="3" eb="5">
      <t>ソウガク</t>
    </rPh>
    <phoneticPr fontId="29"/>
  </si>
  <si>
    <t>販促費が65万円以上の分配金総額の平均</t>
    <rPh sb="0" eb="3">
      <t>ハンソクヒ</t>
    </rPh>
    <rPh sb="6" eb="7">
      <t>マン</t>
    </rPh>
    <rPh sb="7" eb="8">
      <t>エン</t>
    </rPh>
    <rPh sb="8" eb="10">
      <t>イジョウ</t>
    </rPh>
    <rPh sb="11" eb="14">
      <t>ブンパイキン</t>
    </rPh>
    <rPh sb="14" eb="16">
      <t>ソウガク</t>
    </rPh>
    <rPh sb="17" eb="19">
      <t>ヘイキン</t>
    </rPh>
    <phoneticPr fontId="29"/>
  </si>
  <si>
    <t>東京店</t>
    <rPh sb="0" eb="2">
      <t>トウキョウ</t>
    </rPh>
    <phoneticPr fontId="29"/>
  </si>
  <si>
    <t>広告費総額</t>
    <rPh sb="0" eb="2">
      <t>コウコク</t>
    </rPh>
    <rPh sb="2" eb="3">
      <t>ヒ</t>
    </rPh>
    <rPh sb="3" eb="5">
      <t>ソウガク</t>
    </rPh>
    <phoneticPr fontId="29"/>
  </si>
  <si>
    <t>横浜店</t>
    <rPh sb="0" eb="2">
      <t>ヨコハマ</t>
    </rPh>
    <phoneticPr fontId="29"/>
  </si>
  <si>
    <t>研修費総額</t>
    <rPh sb="0" eb="3">
      <t>ケンシュウヒ</t>
    </rPh>
    <rPh sb="3" eb="5">
      <t>ソウガク</t>
    </rPh>
    <phoneticPr fontId="29"/>
  </si>
  <si>
    <t>新潟店</t>
    <rPh sb="0" eb="2">
      <t>ニイガタ</t>
    </rPh>
    <phoneticPr fontId="29"/>
  </si>
  <si>
    <t>富山店</t>
    <rPh sb="0" eb="2">
      <t>トヤマ</t>
    </rPh>
    <phoneticPr fontId="29"/>
  </si>
  <si>
    <t>金沢店</t>
    <rPh sb="0" eb="2">
      <t>カナザワ</t>
    </rPh>
    <phoneticPr fontId="29"/>
  </si>
  <si>
    <t>福井店</t>
    <rPh sb="0" eb="2">
      <t>フクイ</t>
    </rPh>
    <phoneticPr fontId="29"/>
  </si>
  <si>
    <t>甲府店</t>
    <rPh sb="0" eb="2">
      <t>コウフ</t>
    </rPh>
    <phoneticPr fontId="29"/>
  </si>
  <si>
    <t>長野店</t>
    <rPh sb="0" eb="2">
      <t>ナガノ</t>
    </rPh>
    <phoneticPr fontId="29"/>
  </si>
  <si>
    <t>仕　入　一　覧　表</t>
    <rPh sb="0" eb="1">
      <t>シ</t>
    </rPh>
    <rPh sb="2" eb="3">
      <t>イ</t>
    </rPh>
    <rPh sb="4" eb="5">
      <t>イチ</t>
    </rPh>
    <rPh sb="6" eb="7">
      <t>ラン</t>
    </rPh>
    <rPh sb="8" eb="9">
      <t>ヒョウ</t>
    </rPh>
    <phoneticPr fontId="29"/>
  </si>
  <si>
    <t>委　託　先　別　販　売　手　数　料　一　覧　表</t>
    <rPh sb="0" eb="1">
      <t>イ</t>
    </rPh>
    <rPh sb="2" eb="3">
      <t>タク</t>
    </rPh>
    <rPh sb="4" eb="5">
      <t>サキ</t>
    </rPh>
    <rPh sb="6" eb="7">
      <t>ベツ</t>
    </rPh>
    <rPh sb="8" eb="9">
      <t>ハン</t>
    </rPh>
    <rPh sb="10" eb="11">
      <t>バイ</t>
    </rPh>
    <rPh sb="12" eb="13">
      <t>テ</t>
    </rPh>
    <rPh sb="14" eb="15">
      <t>カズ</t>
    </rPh>
    <rPh sb="16" eb="17">
      <t>リョウ</t>
    </rPh>
    <rPh sb="18" eb="19">
      <t>イチ</t>
    </rPh>
    <rPh sb="20" eb="21">
      <t>ラン</t>
    </rPh>
    <rPh sb="22" eb="23">
      <t>ヒョウ</t>
    </rPh>
    <phoneticPr fontId="29"/>
  </si>
  <si>
    <t>商品別集計表</t>
    <rPh sb="0" eb="2">
      <t>ショウヒン</t>
    </rPh>
    <rPh sb="2" eb="3">
      <t>ベツ</t>
    </rPh>
    <rPh sb="3" eb="5">
      <t>シュウケイ</t>
    </rPh>
    <rPh sb="5" eb="6">
      <t>ヒョウ</t>
    </rPh>
    <phoneticPr fontId="29"/>
  </si>
  <si>
    <t>在庫数</t>
    <rPh sb="0" eb="2">
      <t>ザイコ</t>
    </rPh>
    <rPh sb="2" eb="3">
      <t>スウ</t>
    </rPh>
    <phoneticPr fontId="29"/>
  </si>
  <si>
    <t>委託予定数</t>
    <rPh sb="0" eb="2">
      <t>イタク</t>
    </rPh>
    <rPh sb="2" eb="5">
      <t>ヨテイスウ</t>
    </rPh>
    <phoneticPr fontId="29"/>
  </si>
  <si>
    <t>売価</t>
    <rPh sb="0" eb="2">
      <t>バイカ</t>
    </rPh>
    <phoneticPr fontId="29"/>
  </si>
  <si>
    <t>特価</t>
    <rPh sb="0" eb="2">
      <t>トッカ</t>
    </rPh>
    <phoneticPr fontId="29"/>
  </si>
  <si>
    <t>委ＣＯ</t>
    <rPh sb="0" eb="1">
      <t>イ</t>
    </rPh>
    <phoneticPr fontId="29"/>
  </si>
  <si>
    <t>委託先名</t>
    <rPh sb="0" eb="3">
      <t>イタクサキ</t>
    </rPh>
    <rPh sb="3" eb="4">
      <t>メイ</t>
    </rPh>
    <phoneticPr fontId="29"/>
  </si>
  <si>
    <t>一次販売数</t>
    <rPh sb="0" eb="2">
      <t>イチジ</t>
    </rPh>
    <rPh sb="2" eb="4">
      <t>ハンバイ</t>
    </rPh>
    <rPh sb="4" eb="5">
      <t>スウ</t>
    </rPh>
    <phoneticPr fontId="29"/>
  </si>
  <si>
    <t>二次販売数</t>
    <rPh sb="0" eb="2">
      <t>ニジ</t>
    </rPh>
    <rPh sb="2" eb="4">
      <t>ハンバイ</t>
    </rPh>
    <rPh sb="4" eb="5">
      <t>スウ</t>
    </rPh>
    <phoneticPr fontId="29"/>
  </si>
  <si>
    <t>一次販売額</t>
    <rPh sb="0" eb="2">
      <t>イチジ</t>
    </rPh>
    <rPh sb="2" eb="4">
      <t>ハンバイ</t>
    </rPh>
    <rPh sb="4" eb="5">
      <t>ガク</t>
    </rPh>
    <phoneticPr fontId="29"/>
  </si>
  <si>
    <t>二次販売額</t>
    <rPh sb="0" eb="2">
      <t>ニジ</t>
    </rPh>
    <rPh sb="2" eb="4">
      <t>ハンバイ</t>
    </rPh>
    <rPh sb="4" eb="5">
      <t>ガク</t>
    </rPh>
    <phoneticPr fontId="29"/>
  </si>
  <si>
    <t>一次指数</t>
    <rPh sb="0" eb="2">
      <t>イチジ</t>
    </rPh>
    <rPh sb="2" eb="4">
      <t>シスウ</t>
    </rPh>
    <phoneticPr fontId="29"/>
  </si>
  <si>
    <t>評価</t>
    <rPh sb="0" eb="2">
      <t>ヒョウカ</t>
    </rPh>
    <phoneticPr fontId="29"/>
  </si>
  <si>
    <t>＜委託先テーブル＞</t>
    <rPh sb="1" eb="4">
      <t>イタクサキ</t>
    </rPh>
    <phoneticPr fontId="29"/>
  </si>
  <si>
    <t>新栄ストア</t>
    <rPh sb="0" eb="2">
      <t>シンサカエ</t>
    </rPh>
    <phoneticPr fontId="29"/>
  </si>
  <si>
    <t>毎日百貨店</t>
    <rPh sb="0" eb="2">
      <t>マイニチ</t>
    </rPh>
    <rPh sb="2" eb="5">
      <t>ヒャッカテン</t>
    </rPh>
    <phoneticPr fontId="29"/>
  </si>
  <si>
    <t>Ｎ商品</t>
    <rPh sb="1" eb="3">
      <t>ショウヒン</t>
    </rPh>
    <phoneticPr fontId="29"/>
  </si>
  <si>
    <t>港スーパー</t>
    <rPh sb="0" eb="1">
      <t>ミナト</t>
    </rPh>
    <phoneticPr fontId="29"/>
  </si>
  <si>
    <t>加工単価計算表</t>
    <rPh sb="0" eb="1">
      <t>カ</t>
    </rPh>
    <rPh sb="1" eb="2">
      <t>コウ</t>
    </rPh>
    <rPh sb="2" eb="3">
      <t>タン</t>
    </rPh>
    <rPh sb="3" eb="4">
      <t>アタイ</t>
    </rPh>
    <rPh sb="4" eb="5">
      <t>ケイ</t>
    </rPh>
    <rPh sb="5" eb="6">
      <t>サン</t>
    </rPh>
    <rPh sb="6" eb="7">
      <t>ヒョウ</t>
    </rPh>
    <phoneticPr fontId="29"/>
  </si>
  <si>
    <t>依　頼　先　別　加　工　賃　一　覧　表</t>
    <rPh sb="0" eb="1">
      <t>イ</t>
    </rPh>
    <rPh sb="2" eb="3">
      <t>ライ</t>
    </rPh>
    <rPh sb="4" eb="5">
      <t>サキ</t>
    </rPh>
    <rPh sb="6" eb="7">
      <t>ベツ</t>
    </rPh>
    <rPh sb="8" eb="9">
      <t>カ</t>
    </rPh>
    <rPh sb="10" eb="11">
      <t>コウ</t>
    </rPh>
    <rPh sb="12" eb="13">
      <t>チン</t>
    </rPh>
    <rPh sb="14" eb="15">
      <t>イチ</t>
    </rPh>
    <rPh sb="16" eb="17">
      <t>ラン</t>
    </rPh>
    <rPh sb="18" eb="19">
      <t>ヒョウ</t>
    </rPh>
    <phoneticPr fontId="29"/>
  </si>
  <si>
    <t>製品別集計表</t>
    <rPh sb="0" eb="3">
      <t>セイヒンベツ</t>
    </rPh>
    <rPh sb="3" eb="6">
      <t>シュウケイヒョウ</t>
    </rPh>
    <phoneticPr fontId="29"/>
  </si>
  <si>
    <t>製ＣＯ</t>
    <rPh sb="0" eb="1">
      <t>セイ</t>
    </rPh>
    <phoneticPr fontId="29"/>
  </si>
  <si>
    <t>製品名</t>
    <rPh sb="0" eb="3">
      <t>セイヒンメイ</t>
    </rPh>
    <phoneticPr fontId="29"/>
  </si>
  <si>
    <t>数量</t>
    <rPh sb="0" eb="2">
      <t>スウリョウ</t>
    </rPh>
    <phoneticPr fontId="29"/>
  </si>
  <si>
    <t>製品原価</t>
    <rPh sb="0" eb="2">
      <t>セイヒン</t>
    </rPh>
    <rPh sb="2" eb="4">
      <t>ゲンカ</t>
    </rPh>
    <phoneticPr fontId="29"/>
  </si>
  <si>
    <t>乗率</t>
    <rPh sb="0" eb="2">
      <t>ジョウリツ</t>
    </rPh>
    <phoneticPr fontId="29"/>
  </si>
  <si>
    <t>加工単価</t>
    <rPh sb="0" eb="2">
      <t>カコウ</t>
    </rPh>
    <rPh sb="2" eb="4">
      <t>タンカ</t>
    </rPh>
    <phoneticPr fontId="29"/>
  </si>
  <si>
    <t>追加単価</t>
    <rPh sb="0" eb="2">
      <t>ツイカ</t>
    </rPh>
    <rPh sb="2" eb="4">
      <t>タンカ</t>
    </rPh>
    <phoneticPr fontId="29"/>
  </si>
  <si>
    <t>＜乗率表＞</t>
    <rPh sb="1" eb="3">
      <t>ジョウリツ</t>
    </rPh>
    <rPh sb="3" eb="4">
      <t>ヒョウ</t>
    </rPh>
    <phoneticPr fontId="29"/>
  </si>
  <si>
    <t>依ＣＯ</t>
    <rPh sb="0" eb="1">
      <t>イ</t>
    </rPh>
    <phoneticPr fontId="29"/>
  </si>
  <si>
    <t>依頼先名</t>
    <rPh sb="0" eb="3">
      <t>イライサキ</t>
    </rPh>
    <rPh sb="3" eb="4">
      <t>メイ</t>
    </rPh>
    <phoneticPr fontId="29"/>
  </si>
  <si>
    <t>製品名</t>
    <rPh sb="0" eb="2">
      <t>セイヒン</t>
    </rPh>
    <rPh sb="2" eb="3">
      <t>メイ</t>
    </rPh>
    <phoneticPr fontId="29"/>
  </si>
  <si>
    <t>加工数</t>
    <rPh sb="0" eb="2">
      <t>カコウ</t>
    </rPh>
    <rPh sb="2" eb="3">
      <t>スウ</t>
    </rPh>
    <phoneticPr fontId="29"/>
  </si>
  <si>
    <t>追加数</t>
    <rPh sb="0" eb="2">
      <t>ツイカ</t>
    </rPh>
    <rPh sb="2" eb="3">
      <t>スウ</t>
    </rPh>
    <phoneticPr fontId="29"/>
  </si>
  <si>
    <t>加工賃</t>
    <rPh sb="0" eb="3">
      <t>カコウチン</t>
    </rPh>
    <phoneticPr fontId="29"/>
  </si>
  <si>
    <t>追加加工賃</t>
    <rPh sb="0" eb="2">
      <t>ツイカ</t>
    </rPh>
    <rPh sb="2" eb="5">
      <t>カコウチン</t>
    </rPh>
    <phoneticPr fontId="29"/>
  </si>
  <si>
    <t>諸経費</t>
    <rPh sb="0" eb="3">
      <t>ショケイヒ</t>
    </rPh>
    <phoneticPr fontId="29"/>
  </si>
  <si>
    <t>総額</t>
    <rPh sb="0" eb="2">
      <t>ソウガク</t>
    </rPh>
    <phoneticPr fontId="29"/>
  </si>
  <si>
    <t>＜評価表＞</t>
    <rPh sb="1" eb="3">
      <t>ヒョウカ</t>
    </rPh>
    <rPh sb="3" eb="4">
      <t>ヒョウ</t>
    </rPh>
    <phoneticPr fontId="29"/>
  </si>
  <si>
    <t>製品Ｗ</t>
    <rPh sb="0" eb="2">
      <t>セイヒン</t>
    </rPh>
    <phoneticPr fontId="29"/>
  </si>
  <si>
    <t>南九州工機</t>
    <rPh sb="0" eb="1">
      <t>ミナミ</t>
    </rPh>
    <rPh sb="1" eb="3">
      <t>キュウシュウ</t>
    </rPh>
    <rPh sb="3" eb="5">
      <t>コウキ</t>
    </rPh>
    <phoneticPr fontId="29"/>
  </si>
  <si>
    <t>製品Ｘ</t>
    <rPh sb="0" eb="2">
      <t>セイヒン</t>
    </rPh>
    <phoneticPr fontId="29"/>
  </si>
  <si>
    <t>五十嵐製作</t>
    <rPh sb="0" eb="3">
      <t>イガラシ</t>
    </rPh>
    <rPh sb="3" eb="5">
      <t>セイサク</t>
    </rPh>
    <phoneticPr fontId="29"/>
  </si>
  <si>
    <t>Ｓ</t>
    <phoneticPr fontId="29"/>
  </si>
  <si>
    <t>製品Ｙ</t>
    <rPh sb="0" eb="2">
      <t>セイヒン</t>
    </rPh>
    <phoneticPr fontId="29"/>
  </si>
  <si>
    <t>高山製作所</t>
    <rPh sb="0" eb="2">
      <t>タカヤマ</t>
    </rPh>
    <rPh sb="2" eb="5">
      <t>セイサクジョ</t>
    </rPh>
    <phoneticPr fontId="29"/>
  </si>
  <si>
    <t>Ｇ</t>
    <phoneticPr fontId="29"/>
  </si>
  <si>
    <t>製品Ｚ</t>
    <rPh sb="0" eb="2">
      <t>セイヒン</t>
    </rPh>
    <phoneticPr fontId="29"/>
  </si>
  <si>
    <t>まこと工業</t>
    <rPh sb="3" eb="5">
      <t>コウギョウ</t>
    </rPh>
    <phoneticPr fontId="29"/>
  </si>
  <si>
    <t>Ｐ</t>
    <phoneticPr fontId="29"/>
  </si>
  <si>
    <t>鈴木テクノ</t>
    <rPh sb="0" eb="2">
      <t>スズキ</t>
    </rPh>
    <phoneticPr fontId="29"/>
  </si>
  <si>
    <t>日比谷電工</t>
    <rPh sb="0" eb="3">
      <t>ヒビヤ</t>
    </rPh>
    <rPh sb="3" eb="5">
      <t>デンコウ</t>
    </rPh>
    <phoneticPr fontId="29"/>
  </si>
  <si>
    <t>ＴＹＫ電機</t>
    <rPh sb="3" eb="5">
      <t>デンキ</t>
    </rPh>
    <phoneticPr fontId="29"/>
  </si>
  <si>
    <t>小沢精工所</t>
    <rPh sb="0" eb="2">
      <t>オザワ</t>
    </rPh>
    <rPh sb="2" eb="4">
      <t>セイコウ</t>
    </rPh>
    <rPh sb="4" eb="5">
      <t>ジョ</t>
    </rPh>
    <phoneticPr fontId="29"/>
  </si>
  <si>
    <t>１泊料金計算表</t>
    <rPh sb="1" eb="2">
      <t>トマリ</t>
    </rPh>
    <rPh sb="2" eb="3">
      <t>リョウ</t>
    </rPh>
    <rPh sb="3" eb="4">
      <t>カネ</t>
    </rPh>
    <rPh sb="4" eb="5">
      <t>ケイ</t>
    </rPh>
    <rPh sb="5" eb="6">
      <t>サン</t>
    </rPh>
    <rPh sb="6" eb="7">
      <t>ヒョウ</t>
    </rPh>
    <phoneticPr fontId="29"/>
  </si>
  <si>
    <t>請　求　額　一　覧　表</t>
    <rPh sb="0" eb="1">
      <t>ショウ</t>
    </rPh>
    <rPh sb="2" eb="3">
      <t>モトム</t>
    </rPh>
    <rPh sb="4" eb="5">
      <t>ガク</t>
    </rPh>
    <rPh sb="6" eb="7">
      <t>イチ</t>
    </rPh>
    <rPh sb="8" eb="9">
      <t>ラン</t>
    </rPh>
    <rPh sb="10" eb="11">
      <t>ヒョウ</t>
    </rPh>
    <phoneticPr fontId="29"/>
  </si>
  <si>
    <t>部屋番号</t>
    <rPh sb="0" eb="2">
      <t>ヘヤ</t>
    </rPh>
    <rPh sb="2" eb="4">
      <t>バンゴウ</t>
    </rPh>
    <phoneticPr fontId="29"/>
  </si>
  <si>
    <t>面積(平米)</t>
    <rPh sb="0" eb="2">
      <t>メンセキ</t>
    </rPh>
    <rPh sb="3" eb="5">
      <t>ヘイベイ</t>
    </rPh>
    <phoneticPr fontId="29"/>
  </si>
  <si>
    <t>ランク</t>
    <phoneticPr fontId="29"/>
  </si>
  <si>
    <t>１泊料金</t>
    <rPh sb="1" eb="2">
      <t>ハク</t>
    </rPh>
    <rPh sb="2" eb="4">
      <t>リョウキン</t>
    </rPh>
    <phoneticPr fontId="29"/>
  </si>
  <si>
    <t>＜単価表＞</t>
    <rPh sb="1" eb="3">
      <t>タンカ</t>
    </rPh>
    <rPh sb="3" eb="4">
      <t>ヒョウ</t>
    </rPh>
    <phoneticPr fontId="29"/>
  </si>
  <si>
    <t>入室日</t>
    <rPh sb="0" eb="2">
      <t>ニュウシツ</t>
    </rPh>
    <rPh sb="2" eb="3">
      <t>ビ</t>
    </rPh>
    <phoneticPr fontId="29"/>
  </si>
  <si>
    <t>退室日</t>
    <rPh sb="0" eb="2">
      <t>タイシツ</t>
    </rPh>
    <rPh sb="2" eb="3">
      <t>ビ</t>
    </rPh>
    <phoneticPr fontId="29"/>
  </si>
  <si>
    <t>代表者名</t>
    <rPh sb="0" eb="3">
      <t>ダイヒョウシャ</t>
    </rPh>
    <rPh sb="3" eb="4">
      <t>メイ</t>
    </rPh>
    <phoneticPr fontId="29"/>
  </si>
  <si>
    <t>人数</t>
    <rPh sb="0" eb="2">
      <t>ニンズウ</t>
    </rPh>
    <phoneticPr fontId="29"/>
  </si>
  <si>
    <t>宿泊日数</t>
    <rPh sb="0" eb="2">
      <t>シュクハク</t>
    </rPh>
    <rPh sb="2" eb="4">
      <t>ニッスウ</t>
    </rPh>
    <phoneticPr fontId="29"/>
  </si>
  <si>
    <t>宿泊料金</t>
    <rPh sb="0" eb="2">
      <t>シュクハク</t>
    </rPh>
    <rPh sb="2" eb="4">
      <t>リョウキン</t>
    </rPh>
    <phoneticPr fontId="29"/>
  </si>
  <si>
    <t>サービス料</t>
    <rPh sb="4" eb="5">
      <t>リョウ</t>
    </rPh>
    <phoneticPr fontId="29"/>
  </si>
  <si>
    <t>請求額</t>
    <rPh sb="0" eb="2">
      <t>セイキュウ</t>
    </rPh>
    <rPh sb="2" eb="3">
      <t>ガク</t>
    </rPh>
    <phoneticPr fontId="29"/>
  </si>
  <si>
    <t>部屋番号が12以外の請求額の合計</t>
    <rPh sb="0" eb="2">
      <t>ヘヤ</t>
    </rPh>
    <rPh sb="2" eb="4">
      <t>バンゴウ</t>
    </rPh>
    <rPh sb="7" eb="9">
      <t>イガイ</t>
    </rPh>
    <rPh sb="10" eb="12">
      <t>セイキュウ</t>
    </rPh>
    <rPh sb="12" eb="13">
      <t>ガク</t>
    </rPh>
    <rPh sb="14" eb="16">
      <t>ゴウケイ</t>
    </rPh>
    <phoneticPr fontId="29"/>
  </si>
  <si>
    <t>A</t>
    <phoneticPr fontId="29"/>
  </si>
  <si>
    <t>単価</t>
    <rPh sb="0" eb="2">
      <t>タンカ</t>
    </rPh>
    <phoneticPr fontId="29"/>
  </si>
  <si>
    <t>秋山　秀美</t>
    <rPh sb="0" eb="2">
      <t>アキヤマ</t>
    </rPh>
    <rPh sb="3" eb="5">
      <t>ヒデミ</t>
    </rPh>
    <phoneticPr fontId="29"/>
  </si>
  <si>
    <t>宿泊日数が4日未満の宿泊料金の最小</t>
    <rPh sb="0" eb="2">
      <t>シュクハク</t>
    </rPh>
    <rPh sb="2" eb="4">
      <t>ニッスウ</t>
    </rPh>
    <rPh sb="6" eb="7">
      <t>ニチ</t>
    </rPh>
    <rPh sb="7" eb="9">
      <t>ミマン</t>
    </rPh>
    <rPh sb="10" eb="12">
      <t>シュクハク</t>
    </rPh>
    <rPh sb="12" eb="14">
      <t>リョウキン</t>
    </rPh>
    <rPh sb="15" eb="17">
      <t>サイショウ</t>
    </rPh>
    <phoneticPr fontId="29"/>
  </si>
  <si>
    <t>C</t>
    <phoneticPr fontId="29"/>
  </si>
  <si>
    <t>瀬川　哲平</t>
    <rPh sb="0" eb="2">
      <t>セガワ</t>
    </rPh>
    <rPh sb="3" eb="5">
      <t>テッペイ</t>
    </rPh>
    <phoneticPr fontId="29"/>
  </si>
  <si>
    <t>B</t>
    <phoneticPr fontId="29"/>
  </si>
  <si>
    <t>森　みどり</t>
    <rPh sb="0" eb="1">
      <t>モリ</t>
    </rPh>
    <phoneticPr fontId="29"/>
  </si>
  <si>
    <t>村田　正敏</t>
    <rPh sb="0" eb="2">
      <t>ムラタ</t>
    </rPh>
    <rPh sb="3" eb="5">
      <t>マサトシ</t>
    </rPh>
    <phoneticPr fontId="29"/>
  </si>
  <si>
    <t>川崎　香里</t>
    <rPh sb="0" eb="2">
      <t>カワサキ</t>
    </rPh>
    <rPh sb="3" eb="5">
      <t>カオリ</t>
    </rPh>
    <phoneticPr fontId="29"/>
  </si>
  <si>
    <t>＜乗率テーブル＞</t>
    <rPh sb="1" eb="3">
      <t>ジョウリツ</t>
    </rPh>
    <phoneticPr fontId="29"/>
  </si>
  <si>
    <t>小野寺　明</t>
    <rPh sb="0" eb="3">
      <t>オノデラ</t>
    </rPh>
    <rPh sb="4" eb="5">
      <t>アキラ</t>
    </rPh>
    <phoneticPr fontId="29"/>
  </si>
  <si>
    <t>杉浦　真美</t>
    <rPh sb="0" eb="2">
      <t>スギウラ</t>
    </rPh>
    <rPh sb="3" eb="5">
      <t>マミ</t>
    </rPh>
    <phoneticPr fontId="29"/>
  </si>
  <si>
    <t>清水　健一</t>
    <rPh sb="0" eb="2">
      <t>シミズ</t>
    </rPh>
    <rPh sb="3" eb="5">
      <t>ケンイチ</t>
    </rPh>
    <phoneticPr fontId="29"/>
  </si>
  <si>
    <t>賞与データ計算表</t>
    <rPh sb="0" eb="2">
      <t>ショウヨ</t>
    </rPh>
    <rPh sb="5" eb="8">
      <t>ケイサンヒョウ</t>
    </rPh>
    <phoneticPr fontId="29"/>
  </si>
  <si>
    <t>営　業　社　員　別　賞　与　一　覧　表</t>
    <rPh sb="0" eb="1">
      <t>エイ</t>
    </rPh>
    <rPh sb="2" eb="3">
      <t>ゴウ</t>
    </rPh>
    <rPh sb="4" eb="5">
      <t>シャ</t>
    </rPh>
    <rPh sb="6" eb="7">
      <t>イン</t>
    </rPh>
    <rPh sb="8" eb="9">
      <t>ベツ</t>
    </rPh>
    <rPh sb="10" eb="11">
      <t>ショウ</t>
    </rPh>
    <rPh sb="12" eb="13">
      <t>ヨ</t>
    </rPh>
    <rPh sb="14" eb="15">
      <t>イチ</t>
    </rPh>
    <rPh sb="16" eb="17">
      <t>ラン</t>
    </rPh>
    <rPh sb="18" eb="19">
      <t>オモテ</t>
    </rPh>
    <phoneticPr fontId="29"/>
  </si>
  <si>
    <t>社員名</t>
    <rPh sb="0" eb="2">
      <t>シャイン</t>
    </rPh>
    <rPh sb="2" eb="3">
      <t>メイ</t>
    </rPh>
    <phoneticPr fontId="29"/>
  </si>
  <si>
    <t>基本給</t>
    <rPh sb="0" eb="3">
      <t>キホンキュウ</t>
    </rPh>
    <phoneticPr fontId="29"/>
  </si>
  <si>
    <t>役職区分</t>
    <rPh sb="0" eb="2">
      <t>ヤクショク</t>
    </rPh>
    <rPh sb="2" eb="4">
      <t>クブン</t>
    </rPh>
    <phoneticPr fontId="29"/>
  </si>
  <si>
    <t>役職手当</t>
    <rPh sb="0" eb="2">
      <t>ヤクショク</t>
    </rPh>
    <rPh sb="2" eb="4">
      <t>テアテ</t>
    </rPh>
    <phoneticPr fontId="29"/>
  </si>
  <si>
    <t>算定基準額</t>
    <rPh sb="0" eb="2">
      <t>サンテイ</t>
    </rPh>
    <rPh sb="2" eb="4">
      <t>キジュン</t>
    </rPh>
    <rPh sb="4" eb="5">
      <t>ガク</t>
    </rPh>
    <phoneticPr fontId="29"/>
  </si>
  <si>
    <t>販売額(万)</t>
    <rPh sb="0" eb="2">
      <t>ハンバイ</t>
    </rPh>
    <rPh sb="2" eb="3">
      <t>ガク</t>
    </rPh>
    <rPh sb="4" eb="5">
      <t>マン</t>
    </rPh>
    <phoneticPr fontId="29"/>
  </si>
  <si>
    <t>査定</t>
    <rPh sb="0" eb="2">
      <t>サテイ</t>
    </rPh>
    <phoneticPr fontId="29"/>
  </si>
  <si>
    <t>＜役職テーブル＞</t>
    <rPh sb="1" eb="3">
      <t>ヤクショク</t>
    </rPh>
    <phoneticPr fontId="29"/>
  </si>
  <si>
    <t>課名</t>
    <rPh sb="0" eb="2">
      <t>カメイ</t>
    </rPh>
    <phoneticPr fontId="29"/>
  </si>
  <si>
    <t>基本支給額</t>
    <rPh sb="0" eb="2">
      <t>キホン</t>
    </rPh>
    <rPh sb="2" eb="5">
      <t>シキュウガク</t>
    </rPh>
    <phoneticPr fontId="29"/>
  </si>
  <si>
    <t>勤勉手当</t>
    <rPh sb="0" eb="2">
      <t>キンベン</t>
    </rPh>
    <rPh sb="2" eb="4">
      <t>テアテ</t>
    </rPh>
    <phoneticPr fontId="29"/>
  </si>
  <si>
    <t>職種手当</t>
    <rPh sb="0" eb="2">
      <t>ショクシュ</t>
    </rPh>
    <rPh sb="2" eb="4">
      <t>テアテ</t>
    </rPh>
    <phoneticPr fontId="29"/>
  </si>
  <si>
    <t>総支給額</t>
    <rPh sb="0" eb="1">
      <t>ソウ</t>
    </rPh>
    <rPh sb="1" eb="4">
      <t>シキュウガク</t>
    </rPh>
    <phoneticPr fontId="29"/>
  </si>
  <si>
    <t>積立金</t>
    <rPh sb="0" eb="3">
      <t>ツミタテキン</t>
    </rPh>
    <phoneticPr fontId="29"/>
  </si>
  <si>
    <t>差引支給額</t>
    <rPh sb="0" eb="2">
      <t>サシヒキ</t>
    </rPh>
    <rPh sb="2" eb="5">
      <t>シキュウガク</t>
    </rPh>
    <phoneticPr fontId="29"/>
  </si>
  <si>
    <t>＜課名表＞</t>
    <rPh sb="1" eb="3">
      <t>カメイ</t>
    </rPh>
    <rPh sb="3" eb="4">
      <t>ヒョウ</t>
    </rPh>
    <phoneticPr fontId="29"/>
  </si>
  <si>
    <t>＜勤勉手当総額テーブル＞</t>
    <rPh sb="1" eb="3">
      <t>キンベン</t>
    </rPh>
    <rPh sb="3" eb="5">
      <t>テアテ</t>
    </rPh>
    <rPh sb="5" eb="7">
      <t>ソウガク</t>
    </rPh>
    <phoneticPr fontId="29"/>
  </si>
  <si>
    <t>勤勉手当が20万円未満の差引支給額の平均</t>
    <rPh sb="0" eb="2">
      <t>キンベン</t>
    </rPh>
    <rPh sb="2" eb="4">
      <t>テアテ</t>
    </rPh>
    <rPh sb="8" eb="9">
      <t>エン</t>
    </rPh>
    <rPh sb="9" eb="11">
      <t>ミマン</t>
    </rPh>
    <rPh sb="12" eb="14">
      <t>サシヒキ</t>
    </rPh>
    <rPh sb="14" eb="17">
      <t>シキュウガク</t>
    </rPh>
    <rPh sb="18" eb="20">
      <t>ヘイキン</t>
    </rPh>
    <phoneticPr fontId="29"/>
  </si>
  <si>
    <t>秋山　一郎</t>
    <rPh sb="0" eb="2">
      <t>アキヤマ</t>
    </rPh>
    <rPh sb="3" eb="5">
      <t>イチロウ</t>
    </rPh>
    <phoneticPr fontId="29"/>
  </si>
  <si>
    <t>勤勉手当総額</t>
    <rPh sb="0" eb="2">
      <t>キンベン</t>
    </rPh>
    <rPh sb="2" eb="4">
      <t>テアテ</t>
    </rPh>
    <rPh sb="4" eb="6">
      <t>ソウガク</t>
    </rPh>
    <phoneticPr fontId="29"/>
  </si>
  <si>
    <t>課名が営業二以外の総支給額の最大</t>
    <rPh sb="0" eb="2">
      <t>カメイ</t>
    </rPh>
    <rPh sb="3" eb="5">
      <t>エイギョウ</t>
    </rPh>
    <rPh sb="5" eb="6">
      <t>2</t>
    </rPh>
    <rPh sb="6" eb="8">
      <t>イガイ</t>
    </rPh>
    <rPh sb="9" eb="10">
      <t>ソウ</t>
    </rPh>
    <rPh sb="10" eb="13">
      <t>シキュウガク</t>
    </rPh>
    <rPh sb="14" eb="16">
      <t>サイダイ</t>
    </rPh>
    <phoneticPr fontId="29"/>
  </si>
  <si>
    <t>鈴木　マキ</t>
    <rPh sb="0" eb="2">
      <t>スズキ</t>
    </rPh>
    <phoneticPr fontId="29"/>
  </si>
  <si>
    <t>営業一</t>
    <rPh sb="0" eb="2">
      <t>エイギョウ</t>
    </rPh>
    <rPh sb="2" eb="3">
      <t>イチ</t>
    </rPh>
    <phoneticPr fontId="29"/>
  </si>
  <si>
    <t>木村　英樹</t>
    <rPh sb="0" eb="2">
      <t>キムラ</t>
    </rPh>
    <rPh sb="3" eb="5">
      <t>ヒデキ</t>
    </rPh>
    <phoneticPr fontId="29"/>
  </si>
  <si>
    <t>営業二</t>
    <rPh sb="0" eb="2">
      <t>エイギョウ</t>
    </rPh>
    <rPh sb="2" eb="3">
      <t>ニ</t>
    </rPh>
    <phoneticPr fontId="29"/>
  </si>
  <si>
    <t>久保田　愛</t>
    <rPh sb="0" eb="3">
      <t>クボタ</t>
    </rPh>
    <rPh sb="4" eb="5">
      <t>アイ</t>
    </rPh>
    <phoneticPr fontId="29"/>
  </si>
  <si>
    <t>営業三</t>
    <rPh sb="0" eb="2">
      <t>エイギョウ</t>
    </rPh>
    <rPh sb="2" eb="3">
      <t>サン</t>
    </rPh>
    <phoneticPr fontId="29"/>
  </si>
  <si>
    <t>西　裕次郎</t>
    <rPh sb="0" eb="1">
      <t>ニシ</t>
    </rPh>
    <rPh sb="2" eb="5">
      <t>ユウジロウ</t>
    </rPh>
    <phoneticPr fontId="29"/>
  </si>
  <si>
    <t>瀬戸　美奈</t>
    <rPh sb="0" eb="2">
      <t>セト</t>
    </rPh>
    <rPh sb="3" eb="5">
      <t>ミナ</t>
    </rPh>
    <phoneticPr fontId="29"/>
  </si>
  <si>
    <t>田中　公平</t>
    <rPh sb="0" eb="2">
      <t>タナカ</t>
    </rPh>
    <rPh sb="3" eb="5">
      <t>コウヘイ</t>
    </rPh>
    <phoneticPr fontId="29"/>
  </si>
  <si>
    <t>早川　真美</t>
    <rPh sb="0" eb="2">
      <t>ハヤカワ</t>
    </rPh>
    <rPh sb="3" eb="5">
      <t>マミ</t>
    </rPh>
    <phoneticPr fontId="29"/>
  </si>
  <si>
    <t>松本　大地</t>
    <rPh sb="0" eb="2">
      <t>マツモト</t>
    </rPh>
    <rPh sb="3" eb="5">
      <t>ダイチ</t>
    </rPh>
    <phoneticPr fontId="29"/>
  </si>
  <si>
    <t>営　業　社　員　査　定　表</t>
    <rPh sb="0" eb="1">
      <t>エイ</t>
    </rPh>
    <rPh sb="2" eb="3">
      <t>ゴウ</t>
    </rPh>
    <rPh sb="4" eb="5">
      <t>シャ</t>
    </rPh>
    <rPh sb="6" eb="7">
      <t>イン</t>
    </rPh>
    <rPh sb="8" eb="9">
      <t>サ</t>
    </rPh>
    <rPh sb="10" eb="11">
      <t>サダム</t>
    </rPh>
    <rPh sb="12" eb="13">
      <t>オモテ</t>
    </rPh>
    <phoneticPr fontId="29"/>
  </si>
  <si>
    <t>社　員　別　支　給　額　一　覧　表</t>
    <rPh sb="0" eb="1">
      <t>シャ</t>
    </rPh>
    <rPh sb="2" eb="3">
      <t>イン</t>
    </rPh>
    <rPh sb="4" eb="5">
      <t>ベツ</t>
    </rPh>
    <rPh sb="6" eb="7">
      <t>シ</t>
    </rPh>
    <rPh sb="8" eb="9">
      <t>キュウ</t>
    </rPh>
    <rPh sb="10" eb="11">
      <t>ガク</t>
    </rPh>
    <rPh sb="12" eb="13">
      <t>イチ</t>
    </rPh>
    <rPh sb="14" eb="15">
      <t>ラン</t>
    </rPh>
    <rPh sb="16" eb="17">
      <t>オモテ</t>
    </rPh>
    <phoneticPr fontId="29"/>
  </si>
  <si>
    <t>出張日数</t>
    <rPh sb="0" eb="2">
      <t>シュッチョウ</t>
    </rPh>
    <rPh sb="2" eb="4">
      <t>ニッスウ</t>
    </rPh>
    <phoneticPr fontId="29"/>
  </si>
  <si>
    <t>商談数</t>
    <rPh sb="0" eb="2">
      <t>ショウダン</t>
    </rPh>
    <rPh sb="2" eb="3">
      <t>スウ</t>
    </rPh>
    <phoneticPr fontId="29"/>
  </si>
  <si>
    <t>契約数</t>
    <rPh sb="0" eb="3">
      <t>ケイヤクスウ</t>
    </rPh>
    <phoneticPr fontId="29"/>
  </si>
  <si>
    <t>契約率</t>
    <rPh sb="0" eb="3">
      <t>ケイヤクリツ</t>
    </rPh>
    <phoneticPr fontId="29"/>
  </si>
  <si>
    <t>契約額</t>
    <rPh sb="0" eb="3">
      <t>ケイヤクガク</t>
    </rPh>
    <phoneticPr fontId="29"/>
  </si>
  <si>
    <t>査定Ａ</t>
    <rPh sb="0" eb="2">
      <t>サテイ</t>
    </rPh>
    <phoneticPr fontId="29"/>
  </si>
  <si>
    <t>査定Ｂ</t>
    <rPh sb="0" eb="2">
      <t>サテイ</t>
    </rPh>
    <phoneticPr fontId="29"/>
  </si>
  <si>
    <t>＜１日標準額テーブル＞</t>
    <rPh sb="2" eb="3">
      <t>ニチ</t>
    </rPh>
    <rPh sb="3" eb="6">
      <t>ヒョウジュンガク</t>
    </rPh>
    <phoneticPr fontId="29"/>
  </si>
  <si>
    <t>出張手当</t>
    <rPh sb="0" eb="2">
      <t>シュッチョウ</t>
    </rPh>
    <rPh sb="2" eb="4">
      <t>テアテ</t>
    </rPh>
    <phoneticPr fontId="29"/>
  </si>
  <si>
    <t>宿泊手当</t>
    <rPh sb="0" eb="2">
      <t>シュクハク</t>
    </rPh>
    <rPh sb="2" eb="4">
      <t>テアテ</t>
    </rPh>
    <phoneticPr fontId="29"/>
  </si>
  <si>
    <t>営業手当</t>
    <rPh sb="0" eb="2">
      <t>エイギョウ</t>
    </rPh>
    <rPh sb="2" eb="4">
      <t>テアテ</t>
    </rPh>
    <phoneticPr fontId="29"/>
  </si>
  <si>
    <t>特別手当</t>
    <rPh sb="0" eb="2">
      <t>トクベツ</t>
    </rPh>
    <rPh sb="2" eb="4">
      <t>テアテ</t>
    </rPh>
    <phoneticPr fontId="29"/>
  </si>
  <si>
    <t>支給額</t>
    <rPh sb="0" eb="3">
      <t>シキュウガク</t>
    </rPh>
    <phoneticPr fontId="29"/>
  </si>
  <si>
    <t>＜手当単価テーブル＞</t>
    <rPh sb="1" eb="3">
      <t>テアテ</t>
    </rPh>
    <rPh sb="3" eb="5">
      <t>タンカ</t>
    </rPh>
    <phoneticPr fontId="29"/>
  </si>
  <si>
    <t>営業手当が65,000円以上の支給額の合計</t>
    <rPh sb="0" eb="2">
      <t>エイギョウ</t>
    </rPh>
    <rPh sb="2" eb="4">
      <t>テアテ</t>
    </rPh>
    <rPh sb="11" eb="12">
      <t>エン</t>
    </rPh>
    <rPh sb="12" eb="14">
      <t>イジョウ</t>
    </rPh>
    <rPh sb="15" eb="18">
      <t>シキュウガク</t>
    </rPh>
    <rPh sb="19" eb="21">
      <t>ゴウケイ</t>
    </rPh>
    <phoneticPr fontId="29"/>
  </si>
  <si>
    <t>大石　節子</t>
    <rPh sb="0" eb="2">
      <t>オオイシ</t>
    </rPh>
    <rPh sb="3" eb="5">
      <t>セツコ</t>
    </rPh>
    <phoneticPr fontId="29"/>
  </si>
  <si>
    <t>１日標準額</t>
    <rPh sb="1" eb="2">
      <t>ニチ</t>
    </rPh>
    <rPh sb="2" eb="5">
      <t>ヒョウジュンガク</t>
    </rPh>
    <phoneticPr fontId="29"/>
  </si>
  <si>
    <t>出張手当単価</t>
    <rPh sb="0" eb="2">
      <t>シュッチョウ</t>
    </rPh>
    <rPh sb="2" eb="4">
      <t>テアテ</t>
    </rPh>
    <rPh sb="4" eb="6">
      <t>タンカ</t>
    </rPh>
    <phoneticPr fontId="29"/>
  </si>
  <si>
    <t>出張日数が12日未満の出張手当の平均</t>
    <rPh sb="0" eb="2">
      <t>シュッチョウ</t>
    </rPh>
    <rPh sb="2" eb="4">
      <t>ニッスウ</t>
    </rPh>
    <rPh sb="7" eb="8">
      <t>ニチ</t>
    </rPh>
    <rPh sb="8" eb="10">
      <t>ミマン</t>
    </rPh>
    <rPh sb="11" eb="13">
      <t>シュッチョウ</t>
    </rPh>
    <rPh sb="13" eb="15">
      <t>テアテ</t>
    </rPh>
    <rPh sb="16" eb="18">
      <t>ヘイキン</t>
    </rPh>
    <phoneticPr fontId="29"/>
  </si>
  <si>
    <t>中川　聖一</t>
    <rPh sb="0" eb="2">
      <t>ナカガワ</t>
    </rPh>
    <rPh sb="3" eb="5">
      <t>セイイチ</t>
    </rPh>
    <phoneticPr fontId="29"/>
  </si>
  <si>
    <t>宿泊手当単価</t>
    <rPh sb="0" eb="2">
      <t>シュクハク</t>
    </rPh>
    <rPh sb="2" eb="4">
      <t>テアテ</t>
    </rPh>
    <rPh sb="4" eb="6">
      <t>タンカ</t>
    </rPh>
    <phoneticPr fontId="29"/>
  </si>
  <si>
    <t>加藤　智明</t>
    <rPh sb="0" eb="2">
      <t>カトウ</t>
    </rPh>
    <rPh sb="3" eb="5">
      <t>トモアキ</t>
    </rPh>
    <phoneticPr fontId="29"/>
  </si>
  <si>
    <t>＜標準契約率テーブル＞</t>
    <rPh sb="1" eb="3">
      <t>ヒョウジュン</t>
    </rPh>
    <rPh sb="3" eb="6">
      <t>ケイヤクリツ</t>
    </rPh>
    <phoneticPr fontId="29"/>
  </si>
  <si>
    <t>営業手当単価</t>
    <rPh sb="0" eb="2">
      <t>エイギョウ</t>
    </rPh>
    <rPh sb="2" eb="4">
      <t>テアテ</t>
    </rPh>
    <rPh sb="4" eb="6">
      <t>タンカ</t>
    </rPh>
    <phoneticPr fontId="29"/>
  </si>
  <si>
    <t>星　由美子</t>
    <rPh sb="0" eb="1">
      <t>ホシ</t>
    </rPh>
    <rPh sb="2" eb="5">
      <t>ユミコ</t>
    </rPh>
    <phoneticPr fontId="29"/>
  </si>
  <si>
    <t>標準契約率</t>
    <rPh sb="0" eb="2">
      <t>ヒョウジュン</t>
    </rPh>
    <rPh sb="2" eb="5">
      <t>ケイヤクリツ</t>
    </rPh>
    <phoneticPr fontId="29"/>
  </si>
  <si>
    <t>特別手当単価</t>
    <rPh sb="0" eb="2">
      <t>トクベツ</t>
    </rPh>
    <rPh sb="2" eb="4">
      <t>テアテ</t>
    </rPh>
    <rPh sb="4" eb="6">
      <t>タンカ</t>
    </rPh>
    <phoneticPr fontId="29"/>
  </si>
  <si>
    <t>長谷川　勇</t>
    <rPh sb="0" eb="3">
      <t>ハセガワ</t>
    </rPh>
    <rPh sb="4" eb="5">
      <t>イサム</t>
    </rPh>
    <phoneticPr fontId="29"/>
  </si>
  <si>
    <t>田中　美樹</t>
    <rPh sb="0" eb="2">
      <t>タナカ</t>
    </rPh>
    <rPh sb="3" eb="5">
      <t>ミキ</t>
    </rPh>
    <phoneticPr fontId="29"/>
  </si>
  <si>
    <t>片山　哲士</t>
    <rPh sb="0" eb="2">
      <t>カタヤマ</t>
    </rPh>
    <rPh sb="3" eb="5">
      <t>テツシ</t>
    </rPh>
    <phoneticPr fontId="29"/>
  </si>
  <si>
    <t>小野寺　心</t>
    <rPh sb="0" eb="3">
      <t>オノデラ</t>
    </rPh>
    <rPh sb="4" eb="5">
      <t>ココロ</t>
    </rPh>
    <phoneticPr fontId="29"/>
  </si>
  <si>
    <t>赤池　五郎</t>
    <rPh sb="0" eb="2">
      <t>アカイケ</t>
    </rPh>
    <rPh sb="3" eb="5">
      <t>ゴロウ</t>
    </rPh>
    <phoneticPr fontId="29"/>
  </si>
  <si>
    <t>株　式　買　入　一　覧　表</t>
    <rPh sb="0" eb="1">
      <t>カブ</t>
    </rPh>
    <rPh sb="2" eb="3">
      <t>シキ</t>
    </rPh>
    <rPh sb="4" eb="5">
      <t>バイ</t>
    </rPh>
    <rPh sb="6" eb="7">
      <t>イ</t>
    </rPh>
    <rPh sb="8" eb="9">
      <t>イチ</t>
    </rPh>
    <rPh sb="10" eb="11">
      <t>ラン</t>
    </rPh>
    <rPh sb="12" eb="13">
      <t>オモテ</t>
    </rPh>
    <phoneticPr fontId="29"/>
  </si>
  <si>
    <t>株　式　売　買　総　括　表</t>
    <rPh sb="0" eb="1">
      <t>カブ</t>
    </rPh>
    <rPh sb="2" eb="3">
      <t>シキ</t>
    </rPh>
    <rPh sb="4" eb="5">
      <t>バイ</t>
    </rPh>
    <rPh sb="6" eb="7">
      <t>バイ</t>
    </rPh>
    <rPh sb="8" eb="9">
      <t>ソウ</t>
    </rPh>
    <rPh sb="10" eb="11">
      <t>カツ</t>
    </rPh>
    <rPh sb="12" eb="13">
      <t>ヒョウ</t>
    </rPh>
    <phoneticPr fontId="29"/>
  </si>
  <si>
    <t>銘柄</t>
    <rPh sb="0" eb="2">
      <t>メイガラ</t>
    </rPh>
    <phoneticPr fontId="29"/>
  </si>
  <si>
    <t>買入日</t>
    <rPh sb="0" eb="3">
      <t>カイイレビ</t>
    </rPh>
    <phoneticPr fontId="29"/>
  </si>
  <si>
    <t>株数</t>
    <rPh sb="0" eb="2">
      <t>カブスウ</t>
    </rPh>
    <phoneticPr fontId="29"/>
  </si>
  <si>
    <t>株価</t>
    <rPh sb="0" eb="2">
      <t>カブカ</t>
    </rPh>
    <phoneticPr fontId="29"/>
  </si>
  <si>
    <t>約定金額</t>
    <rPh sb="0" eb="2">
      <t>ヤクジョウ</t>
    </rPh>
    <rPh sb="2" eb="4">
      <t>キンガク</t>
    </rPh>
    <phoneticPr fontId="29"/>
  </si>
  <si>
    <t>買入金額</t>
    <rPh sb="0" eb="2">
      <t>カイイレ</t>
    </rPh>
    <rPh sb="2" eb="4">
      <t>キンガク</t>
    </rPh>
    <phoneticPr fontId="29"/>
  </si>
  <si>
    <t>売渡日</t>
    <rPh sb="0" eb="2">
      <t>ウリワタシ</t>
    </rPh>
    <rPh sb="2" eb="3">
      <t>ビ</t>
    </rPh>
    <phoneticPr fontId="29"/>
  </si>
  <si>
    <t>売渡金額</t>
    <rPh sb="0" eb="2">
      <t>ウリワタシ</t>
    </rPh>
    <rPh sb="2" eb="4">
      <t>キンガク</t>
    </rPh>
    <phoneticPr fontId="29"/>
  </si>
  <si>
    <t>利益額</t>
    <rPh sb="0" eb="3">
      <t>リエキガク</t>
    </rPh>
    <phoneticPr fontId="29"/>
  </si>
  <si>
    <t>利回り</t>
    <rPh sb="0" eb="2">
      <t>リマワ</t>
    </rPh>
    <phoneticPr fontId="29"/>
  </si>
  <si>
    <t>日数が160日を超える売渡金額の平均</t>
    <rPh sb="0" eb="2">
      <t>ニッスウ</t>
    </rPh>
    <rPh sb="6" eb="7">
      <t>ニチ</t>
    </rPh>
    <rPh sb="8" eb="9">
      <t>チョウ</t>
    </rPh>
    <rPh sb="11" eb="13">
      <t>ウリワタシ</t>
    </rPh>
    <rPh sb="13" eb="15">
      <t>キンガク</t>
    </rPh>
    <rPh sb="16" eb="18">
      <t>ヘイキン</t>
    </rPh>
    <phoneticPr fontId="29"/>
  </si>
  <si>
    <t>Ａ建設</t>
    <rPh sb="1" eb="3">
      <t>ケンセツ</t>
    </rPh>
    <phoneticPr fontId="29"/>
  </si>
  <si>
    <t>Ｇ電機</t>
    <rPh sb="1" eb="3">
      <t>デンキ</t>
    </rPh>
    <phoneticPr fontId="29"/>
  </si>
  <si>
    <t>利回りが4.0%以上の利益額の合計</t>
    <rPh sb="0" eb="2">
      <t>リマワ</t>
    </rPh>
    <rPh sb="8" eb="10">
      <t>イジョウ</t>
    </rPh>
    <rPh sb="11" eb="14">
      <t>リエキガク</t>
    </rPh>
    <rPh sb="15" eb="17">
      <t>ゴウケイ</t>
    </rPh>
    <phoneticPr fontId="29"/>
  </si>
  <si>
    <t>Ｂ薬品</t>
    <rPh sb="1" eb="3">
      <t>ヤクヒン</t>
    </rPh>
    <phoneticPr fontId="29"/>
  </si>
  <si>
    <t>Ｃ化学</t>
    <rPh sb="1" eb="3">
      <t>カガク</t>
    </rPh>
    <phoneticPr fontId="29"/>
  </si>
  <si>
    <t>Ｅ製鉄</t>
    <rPh sb="1" eb="3">
      <t>セイテツ</t>
    </rPh>
    <phoneticPr fontId="29"/>
  </si>
  <si>
    <t>Ｄ工業</t>
    <rPh sb="1" eb="3">
      <t>コウギョウ</t>
    </rPh>
    <phoneticPr fontId="29"/>
  </si>
  <si>
    <t>Ｆ機械</t>
    <rPh sb="1" eb="3">
      <t>キカイ</t>
    </rPh>
    <phoneticPr fontId="29"/>
  </si>
  <si>
    <t>Ｈ銀行</t>
    <rPh sb="1" eb="3">
      <t>ギンコウ</t>
    </rPh>
    <phoneticPr fontId="29"/>
  </si>
  <si>
    <t>輸入品仕入データ表</t>
    <rPh sb="0" eb="1">
      <t>ユ</t>
    </rPh>
    <rPh sb="1" eb="2">
      <t>イ</t>
    </rPh>
    <rPh sb="2" eb="3">
      <t>ヒン</t>
    </rPh>
    <rPh sb="3" eb="4">
      <t>シ</t>
    </rPh>
    <rPh sb="4" eb="5">
      <t>イ</t>
    </rPh>
    <rPh sb="8" eb="9">
      <t>ヒョウ</t>
    </rPh>
    <phoneticPr fontId="29"/>
  </si>
  <si>
    <t>売　上　一　覧　表</t>
    <rPh sb="0" eb="1">
      <t>バイ</t>
    </rPh>
    <rPh sb="2" eb="3">
      <t>ウエ</t>
    </rPh>
    <rPh sb="4" eb="5">
      <t>イチ</t>
    </rPh>
    <rPh sb="6" eb="7">
      <t>ラン</t>
    </rPh>
    <rPh sb="8" eb="9">
      <t>オモテ</t>
    </rPh>
    <phoneticPr fontId="29"/>
  </si>
  <si>
    <t>商品別集計表</t>
    <rPh sb="0" eb="3">
      <t>ショウヒンベツ</t>
    </rPh>
    <rPh sb="3" eb="6">
      <t>シュウケイヒョウ</t>
    </rPh>
    <phoneticPr fontId="29"/>
  </si>
  <si>
    <t>原価(＄)</t>
    <rPh sb="0" eb="2">
      <t>ゲンカ</t>
    </rPh>
    <phoneticPr fontId="29"/>
  </si>
  <si>
    <t>輸入数</t>
    <rPh sb="0" eb="2">
      <t>ユニュウ</t>
    </rPh>
    <rPh sb="2" eb="3">
      <t>スウ</t>
    </rPh>
    <phoneticPr fontId="29"/>
  </si>
  <si>
    <t>為替相場</t>
    <rPh sb="0" eb="2">
      <t>カワセ</t>
    </rPh>
    <rPh sb="2" eb="4">
      <t>ソウバ</t>
    </rPh>
    <phoneticPr fontId="29"/>
  </si>
  <si>
    <t>輸入額</t>
    <rPh sb="0" eb="3">
      <t>ユニュウガク</t>
    </rPh>
    <phoneticPr fontId="29"/>
  </si>
  <si>
    <t>＜評価表＞</t>
    <rPh sb="1" eb="4">
      <t>ヒョウカヒョウ</t>
    </rPh>
    <phoneticPr fontId="29"/>
  </si>
  <si>
    <t>Ａ商品</t>
    <rPh sb="1" eb="3">
      <t>ショウヒン</t>
    </rPh>
    <phoneticPr fontId="29"/>
  </si>
  <si>
    <t>林ストア</t>
    <rPh sb="0" eb="1">
      <t>ハヤシ</t>
    </rPh>
    <phoneticPr fontId="29"/>
  </si>
  <si>
    <t>Ｂ商品</t>
    <rPh sb="1" eb="3">
      <t>ショウヒン</t>
    </rPh>
    <phoneticPr fontId="29"/>
  </si>
  <si>
    <t>星谷物産</t>
    <rPh sb="0" eb="2">
      <t>ホシタニ</t>
    </rPh>
    <rPh sb="2" eb="4">
      <t>ブッサン</t>
    </rPh>
    <phoneticPr fontId="29"/>
  </si>
  <si>
    <t>＊</t>
    <phoneticPr fontId="29"/>
  </si>
  <si>
    <t>Ｃ商品</t>
    <rPh sb="1" eb="3">
      <t>ショウヒン</t>
    </rPh>
    <phoneticPr fontId="29"/>
  </si>
  <si>
    <t>森田フーズ</t>
    <rPh sb="0" eb="2">
      <t>モリタ</t>
    </rPh>
    <phoneticPr fontId="29"/>
  </si>
  <si>
    <t>＊＊</t>
    <phoneticPr fontId="29"/>
  </si>
  <si>
    <t>Ｄ商品</t>
    <rPh sb="1" eb="3">
      <t>ショウヒン</t>
    </rPh>
    <phoneticPr fontId="29"/>
  </si>
  <si>
    <t>鈴木水産</t>
    <rPh sb="0" eb="2">
      <t>スズキ</t>
    </rPh>
    <rPh sb="2" eb="4">
      <t>スイサン</t>
    </rPh>
    <phoneticPr fontId="29"/>
  </si>
  <si>
    <t>＊＊＊</t>
    <phoneticPr fontId="29"/>
  </si>
  <si>
    <t>ＪＭＣ商会</t>
    <rPh sb="3" eb="5">
      <t>ショウカイ</t>
    </rPh>
    <phoneticPr fontId="29"/>
  </si>
  <si>
    <t>小山商事</t>
    <rPh sb="0" eb="2">
      <t>コヤマ</t>
    </rPh>
    <rPh sb="2" eb="4">
      <t>ショウジ</t>
    </rPh>
    <phoneticPr fontId="29"/>
  </si>
  <si>
    <t>マルイ企画</t>
    <rPh sb="3" eb="5">
      <t>キカク</t>
    </rPh>
    <phoneticPr fontId="29"/>
  </si>
  <si>
    <t>大古田総業</t>
    <rPh sb="0" eb="1">
      <t>オオ</t>
    </rPh>
    <rPh sb="1" eb="3">
      <t>フルタ</t>
    </rPh>
    <rPh sb="3" eb="5">
      <t>ソウギョウ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</si>
</sst>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font>
      <sz val="11"/>
      <name val="ＭＳ 明朝"/>
      <family val="1"/>
      <charset val="128"/>
    </font>
    <font>
      <sz val="11"/>
      <color theme="1"/>
      <name val="ＭＳ 明朝"/>
      <family val="2"/>
      <charset val="128"/>
    </font>
    <font>
      <sz val="11"/>
      <name val="ＭＳ 明朝"/>
      <family val="1"/>
      <charset val="128"/>
    </font>
    <font>
      <sz val="6"/>
      <name val="ＭＳ 明朝"/>
      <family val="1"/>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11"/>
      <name val="ＭＳ ゴシック"/>
      <family val="3"/>
      <charset val="128"/>
    </font>
    <font>
      <sz val="18"/>
      <color indexed="17"/>
      <name val="ＭＳ ゴシック"/>
      <family val="3"/>
      <charset val="128"/>
    </font>
    <font>
      <b/>
      <sz val="18"/>
      <color indexed="12"/>
      <name val="ＭＳ ゴシック"/>
      <family val="3"/>
      <charset val="128"/>
    </font>
    <font>
      <b/>
      <sz val="14"/>
      <name val="ＭＳ ゴシック"/>
      <family val="3"/>
      <charset val="128"/>
    </font>
    <font>
      <b/>
      <sz val="18"/>
      <color indexed="48"/>
      <name val="ＭＳ ゴシック"/>
      <family val="3"/>
      <charset val="128"/>
    </font>
    <font>
      <sz val="11"/>
      <color theme="1"/>
      <name val="ＭＳ 明朝"/>
      <family val="1"/>
      <charset val="128"/>
    </font>
    <font>
      <sz val="11"/>
      <color theme="1"/>
      <name val="ＭＳ 明朝"/>
      <family val="2"/>
      <charset val="128"/>
    </font>
    <font>
      <sz val="12"/>
      <name val="ＭＳ 明朝"/>
      <family val="1"/>
      <charset val="128"/>
    </font>
    <font>
      <sz val="6"/>
      <name val="ＭＳ 明朝"/>
      <family val="2"/>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rgb="FFFFFF9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5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6" fillId="0" borderId="0">
      <alignment vertical="center"/>
    </xf>
    <xf numFmtId="38" fontId="4" fillId="0" borderId="0" applyFont="0" applyFill="0" applyBorder="0" applyAlignment="0" applyProtection="0">
      <alignment vertical="center"/>
    </xf>
    <xf numFmtId="0" fontId="26" fillId="0" borderId="0">
      <alignment vertical="center"/>
    </xf>
    <xf numFmtId="0" fontId="27" fillId="0" borderId="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9" fontId="4" fillId="0" borderId="0" applyFont="0" applyFill="0" applyBorder="0" applyAlignment="0" applyProtection="0">
      <alignment vertical="center"/>
    </xf>
    <xf numFmtId="9" fontId="26" fillId="0" borderId="0" applyFont="0" applyFill="0" applyBorder="0" applyAlignment="0" applyProtection="0">
      <alignment vertical="center"/>
    </xf>
    <xf numFmtId="0" fontId="2" fillId="0" borderId="0"/>
    <xf numFmtId="38" fontId="28"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
    <xf numFmtId="0" fontId="0" fillId="0" borderId="0" xfId="0">
      <alignment vertical="center"/>
    </xf>
    <xf numFmtId="0" fontId="21" fillId="24" borderId="0" xfId="0" applyFont="1" applyFill="1">
      <alignment vertical="center"/>
    </xf>
    <xf numFmtId="0" fontId="0" fillId="24" borderId="0" xfId="0" applyFill="1">
      <alignment vertical="center"/>
    </xf>
    <xf numFmtId="0" fontId="0" fillId="25" borderId="0" xfId="0" applyFill="1" applyBorder="1">
      <alignment vertical="center"/>
    </xf>
    <xf numFmtId="0" fontId="0" fillId="25" borderId="0" xfId="0" applyFill="1" applyBorder="1" applyAlignment="1">
      <alignment horizontal="right" vertical="center"/>
    </xf>
    <xf numFmtId="0" fontId="23" fillId="25" borderId="0" xfId="0" applyFont="1" applyFill="1" applyBorder="1" applyAlignment="1">
      <alignment horizontal="center" vertical="center"/>
    </xf>
    <xf numFmtId="0" fontId="21" fillId="25" borderId="10" xfId="0" applyFont="1" applyFill="1" applyBorder="1">
      <alignment vertical="center"/>
    </xf>
    <xf numFmtId="0" fontId="21" fillId="25" borderId="11" xfId="0" applyFont="1" applyFill="1" applyBorder="1">
      <alignment vertical="center"/>
    </xf>
    <xf numFmtId="0" fontId="21" fillId="25" borderId="12" xfId="0" applyFont="1" applyFill="1" applyBorder="1">
      <alignment vertical="center"/>
    </xf>
    <xf numFmtId="0" fontId="21" fillId="25" borderId="13" xfId="0" applyFont="1" applyFill="1" applyBorder="1">
      <alignment vertical="center"/>
    </xf>
    <xf numFmtId="0" fontId="0" fillId="25" borderId="14" xfId="0" applyFill="1" applyBorder="1">
      <alignment vertical="center"/>
    </xf>
    <xf numFmtId="0" fontId="23" fillId="25" borderId="13" xfId="0" applyFont="1" applyFill="1" applyBorder="1" applyAlignment="1">
      <alignment horizontal="center" vertical="center"/>
    </xf>
    <xf numFmtId="0" fontId="23" fillId="25" borderId="14" xfId="0" applyFont="1" applyFill="1" applyBorder="1" applyAlignment="1">
      <alignment horizontal="center" vertical="center"/>
    </xf>
    <xf numFmtId="0" fontId="0" fillId="25" borderId="13" xfId="0" applyFill="1" applyBorder="1">
      <alignment vertical="center"/>
    </xf>
    <xf numFmtId="0" fontId="0" fillId="0" borderId="14" xfId="0" applyBorder="1" applyAlignment="1">
      <alignment vertical="center" wrapText="1"/>
    </xf>
    <xf numFmtId="0" fontId="0" fillId="25" borderId="13" xfId="0" applyFill="1" applyBorder="1" applyAlignment="1">
      <alignment horizontal="left" vertical="center" indent="1"/>
    </xf>
    <xf numFmtId="0" fontId="0" fillId="25" borderId="15" xfId="0" applyFill="1" applyBorder="1">
      <alignment vertical="center"/>
    </xf>
    <xf numFmtId="0" fontId="0" fillId="25" borderId="16" xfId="0" applyFill="1" applyBorder="1">
      <alignment vertical="center"/>
    </xf>
    <xf numFmtId="0" fontId="0" fillId="25" borderId="17" xfId="0" applyFill="1" applyBorder="1">
      <alignment vertical="center"/>
    </xf>
    <xf numFmtId="0" fontId="1" fillId="0" borderId="0" xfId="56">
      <alignment vertical="center"/>
    </xf>
    <xf numFmtId="0" fontId="1" fillId="0" borderId="18" xfId="56" applyBorder="1" applyAlignment="1">
      <alignment horizontal="center" vertical="center"/>
    </xf>
    <xf numFmtId="0" fontId="1" fillId="0" borderId="19" xfId="56" applyBorder="1" applyAlignment="1">
      <alignment horizontal="center" vertical="center"/>
    </xf>
    <xf numFmtId="0" fontId="1" fillId="0" borderId="20" xfId="56" applyBorder="1" applyAlignment="1">
      <alignment horizontal="center" vertical="center"/>
    </xf>
    <xf numFmtId="0" fontId="1" fillId="0" borderId="21" xfId="56" applyBorder="1">
      <alignment vertical="center"/>
    </xf>
    <xf numFmtId="0" fontId="1" fillId="0" borderId="22" xfId="56" applyBorder="1">
      <alignment vertical="center"/>
    </xf>
    <xf numFmtId="38" fontId="0" fillId="0" borderId="22" xfId="57" applyFont="1" applyBorder="1">
      <alignment vertical="center"/>
    </xf>
    <xf numFmtId="9" fontId="0" fillId="0" borderId="22" xfId="58" applyFont="1" applyBorder="1">
      <alignment vertical="center"/>
    </xf>
    <xf numFmtId="38" fontId="0" fillId="0" borderId="23" xfId="57" applyFont="1" applyBorder="1">
      <alignment vertical="center"/>
    </xf>
    <xf numFmtId="176" fontId="0" fillId="0" borderId="22" xfId="58" applyNumberFormat="1" applyFont="1" applyBorder="1">
      <alignment vertical="center"/>
    </xf>
    <xf numFmtId="0" fontId="1" fillId="0" borderId="23" xfId="56" applyBorder="1">
      <alignment vertical="center"/>
    </xf>
    <xf numFmtId="0" fontId="1" fillId="0" borderId="22" xfId="56" applyBorder="1" applyAlignment="1">
      <alignment horizontal="center" vertical="center"/>
    </xf>
    <xf numFmtId="0" fontId="1" fillId="0" borderId="24" xfId="56" applyBorder="1">
      <alignment vertical="center"/>
    </xf>
    <xf numFmtId="38" fontId="0" fillId="0" borderId="25" xfId="57" applyFont="1" applyBorder="1">
      <alignment vertical="center"/>
    </xf>
    <xf numFmtId="38" fontId="0" fillId="0" borderId="26" xfId="57" applyFont="1" applyBorder="1">
      <alignment vertical="center"/>
    </xf>
    <xf numFmtId="0" fontId="1" fillId="0" borderId="25" xfId="56" applyBorder="1" applyAlignment="1">
      <alignment horizontal="center" vertical="center"/>
    </xf>
    <xf numFmtId="0" fontId="1" fillId="0" borderId="25" xfId="56" applyBorder="1">
      <alignment vertical="center"/>
    </xf>
    <xf numFmtId="176" fontId="1" fillId="0" borderId="22" xfId="56" applyNumberFormat="1" applyBorder="1">
      <alignment vertical="center"/>
    </xf>
    <xf numFmtId="0" fontId="1" fillId="0" borderId="26" xfId="56" applyBorder="1">
      <alignment vertical="center"/>
    </xf>
    <xf numFmtId="0" fontId="1" fillId="0" borderId="18" xfId="56" applyBorder="1">
      <alignment vertical="center"/>
    </xf>
    <xf numFmtId="56" fontId="1" fillId="0" borderId="22" xfId="56" applyNumberFormat="1" applyBorder="1">
      <alignment vertical="center"/>
    </xf>
    <xf numFmtId="38" fontId="0" fillId="0" borderId="0" xfId="57" applyFont="1">
      <alignment vertical="center"/>
    </xf>
    <xf numFmtId="0" fontId="1" fillId="0" borderId="0" xfId="56" applyAlignment="1">
      <alignment horizontal="center" vertical="center"/>
    </xf>
    <xf numFmtId="0" fontId="0" fillId="0" borderId="0" xfId="57" applyNumberFormat="1" applyFont="1" applyBorder="1">
      <alignment vertical="center"/>
    </xf>
    <xf numFmtId="20" fontId="1" fillId="0" borderId="22" xfId="56" applyNumberFormat="1" applyBorder="1">
      <alignment vertical="center"/>
    </xf>
    <xf numFmtId="38" fontId="0" fillId="0" borderId="22" xfId="57" applyFont="1" applyFill="1" applyBorder="1">
      <alignment vertical="center"/>
    </xf>
    <xf numFmtId="176" fontId="0" fillId="0" borderId="0" xfId="58" applyNumberFormat="1" applyFont="1" applyBorder="1">
      <alignment vertical="center"/>
    </xf>
    <xf numFmtId="38" fontId="0" fillId="0" borderId="0" xfId="57" applyFont="1" applyBorder="1">
      <alignment vertical="center"/>
    </xf>
    <xf numFmtId="0" fontId="0" fillId="0" borderId="0" xfId="57" applyNumberFormat="1" applyFont="1" applyBorder="1" applyAlignment="1">
      <alignment vertical="center"/>
    </xf>
    <xf numFmtId="38" fontId="0" fillId="0" borderId="0" xfId="57" applyFont="1" applyFill="1" applyBorder="1">
      <alignment vertical="center"/>
    </xf>
    <xf numFmtId="56" fontId="1" fillId="0" borderId="21" xfId="56" applyNumberFormat="1" applyBorder="1">
      <alignment vertical="center"/>
    </xf>
    <xf numFmtId="0" fontId="1" fillId="0" borderId="24" xfId="56" applyBorder="1" applyAlignment="1">
      <alignment horizontal="center" vertical="center"/>
    </xf>
    <xf numFmtId="2" fontId="1" fillId="0" borderId="22" xfId="56" applyNumberFormat="1" applyBorder="1">
      <alignment vertical="center"/>
    </xf>
    <xf numFmtId="0" fontId="0" fillId="25" borderId="0" xfId="0" applyFill="1" applyBorder="1" applyAlignment="1">
      <alignment horizontal="left" vertical="center" wrapText="1"/>
    </xf>
    <xf numFmtId="0" fontId="0" fillId="0" borderId="0" xfId="0" applyBorder="1" applyAlignment="1">
      <alignment vertical="center" wrapText="1"/>
    </xf>
    <xf numFmtId="0" fontId="24" fillId="25" borderId="13"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14" xfId="0" applyFont="1" applyFill="1" applyBorder="1" applyAlignment="1">
      <alignment horizontal="center" vertical="center"/>
    </xf>
    <xf numFmtId="0" fontId="21" fillId="24" borderId="0" xfId="0" applyFont="1" applyFill="1" applyAlignment="1">
      <alignment vertical="center"/>
    </xf>
    <xf numFmtId="0" fontId="22" fillId="25" borderId="13" xfId="0" applyFont="1" applyFill="1" applyBorder="1" applyAlignment="1">
      <alignment horizontal="center" vertical="center"/>
    </xf>
    <xf numFmtId="0" fontId="22" fillId="25" borderId="0" xfId="0" applyFont="1" applyFill="1" applyBorder="1" applyAlignment="1">
      <alignment horizontal="center" vertical="center"/>
    </xf>
    <xf numFmtId="0" fontId="22" fillId="25" borderId="14"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0" xfId="0" applyFont="1" applyFill="1" applyBorder="1" applyAlignment="1">
      <alignment horizontal="center" vertical="center"/>
    </xf>
    <xf numFmtId="0" fontId="25" fillId="25" borderId="14" xfId="0" applyFont="1" applyFill="1" applyBorder="1" applyAlignment="1">
      <alignment horizontal="center" vertical="center"/>
    </xf>
    <xf numFmtId="0" fontId="1" fillId="0" borderId="0" xfId="56" applyAlignment="1">
      <alignment horizontal="center" vertical="center"/>
    </xf>
    <xf numFmtId="0" fontId="1" fillId="0" borderId="0" xfId="56" applyAlignment="1">
      <alignment horizontal="center" vertical="center" wrapText="1"/>
    </xf>
    <xf numFmtId="0" fontId="1" fillId="0" borderId="27" xfId="56" applyBorder="1" applyAlignment="1">
      <alignment horizontal="center" vertical="center"/>
    </xf>
    <xf numFmtId="0" fontId="1" fillId="0" borderId="0" xfId="56" applyNumberFormat="1" applyBorder="1" applyAlignment="1">
      <alignment vertical="center"/>
    </xf>
    <xf numFmtId="0" fontId="0" fillId="26" borderId="26" xfId="57" applyNumberFormat="1" applyFont="1" applyFill="1" applyBorder="1">
      <alignment vertical="center"/>
    </xf>
    <xf numFmtId="0" fontId="0" fillId="26" borderId="22" xfId="57" applyNumberFormat="1" applyFont="1" applyFill="1" applyBorder="1" applyAlignment="1">
      <alignment vertical="center"/>
    </xf>
    <xf numFmtId="0" fontId="0" fillId="26" borderId="22" xfId="58" applyNumberFormat="1" applyFont="1" applyFill="1" applyBorder="1" applyAlignment="1">
      <alignment vertical="center"/>
    </xf>
    <xf numFmtId="0" fontId="0" fillId="26" borderId="23" xfId="57" applyNumberFormat="1" applyFont="1" applyFill="1" applyBorder="1" applyAlignment="1">
      <alignment vertical="center"/>
    </xf>
    <xf numFmtId="0" fontId="0" fillId="26" borderId="25" xfId="57" applyNumberFormat="1" applyFont="1" applyFill="1" applyBorder="1" applyAlignment="1">
      <alignment vertical="center"/>
    </xf>
    <xf numFmtId="0" fontId="0" fillId="26" borderId="26" xfId="57" applyNumberFormat="1" applyFont="1" applyFill="1" applyBorder="1" applyAlignment="1">
      <alignment vertical="center"/>
    </xf>
    <xf numFmtId="0" fontId="1" fillId="26" borderId="22" xfId="56" applyNumberFormat="1" applyFill="1" applyBorder="1" applyAlignment="1">
      <alignment vertical="center"/>
    </xf>
    <xf numFmtId="0" fontId="1" fillId="26" borderId="23" xfId="56" applyNumberFormat="1" applyFill="1" applyBorder="1" applyAlignment="1">
      <alignment vertical="center"/>
    </xf>
    <xf numFmtId="0" fontId="0" fillId="26" borderId="20" xfId="57" applyNumberFormat="1" applyFont="1" applyFill="1" applyBorder="1">
      <alignment vertical="center"/>
    </xf>
    <xf numFmtId="0" fontId="0" fillId="26" borderId="20" xfId="57" applyNumberFormat="1" applyFont="1" applyFill="1" applyBorder="1" applyAlignment="1">
      <alignment vertical="center"/>
    </xf>
    <xf numFmtId="0" fontId="0" fillId="26" borderId="23" xfId="58" applyNumberFormat="1" applyFont="1" applyFill="1" applyBorder="1" applyAlignment="1">
      <alignment vertical="center"/>
    </xf>
    <xf numFmtId="0" fontId="0" fillId="26" borderId="25" xfId="58" applyNumberFormat="1" applyFont="1" applyFill="1" applyBorder="1" applyAlignment="1">
      <alignment vertical="center"/>
    </xf>
    <xf numFmtId="0" fontId="1" fillId="0" borderId="0" xfId="56" applyBorder="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3" xfId="51" xr:uid="{00000000-0005-0000-0000-00001C000000}"/>
    <cellStyle name="パーセント 4" xfId="52" xr:uid="{00000000-0005-0000-0000-00001D000000}"/>
    <cellStyle name="パーセント 5" xfId="53" xr:uid="{00000000-0005-0000-0000-00001E000000}"/>
    <cellStyle name="パーセント 6" xfId="58" xr:uid="{B90EBDBE-2A26-4D3F-8EE4-8170BF7EBB6B}"/>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xr:uid="{00000000-0005-0000-0000-000024000000}"/>
    <cellStyle name="桁区切り 2 2" xfId="50" xr:uid="{00000000-0005-0000-0000-000025000000}"/>
    <cellStyle name="桁区切り 3" xfId="46" xr:uid="{00000000-0005-0000-0000-000026000000}"/>
    <cellStyle name="桁区切り 4" xfId="49" xr:uid="{00000000-0005-0000-0000-000027000000}"/>
    <cellStyle name="桁区切り 5" xfId="55" xr:uid="{00000000-0005-0000-0000-000028000000}"/>
    <cellStyle name="桁区切り 6" xfId="57" xr:uid="{FB4996E9-4C86-4238-B106-4E93C4A8A26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32000000}"/>
    <cellStyle name="標準 2 2" xfId="47" xr:uid="{00000000-0005-0000-0000-000033000000}"/>
    <cellStyle name="標準 3" xfId="45" xr:uid="{00000000-0005-0000-0000-000034000000}"/>
    <cellStyle name="標準 4" xfId="48" xr:uid="{00000000-0005-0000-0000-000035000000}"/>
    <cellStyle name="標準 5" xfId="54" xr:uid="{00000000-0005-0000-0000-000036000000}"/>
    <cellStyle name="標準 6" xfId="56" xr:uid="{09788322-5737-48DC-AA18-5096DAE6B722}"/>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J20"/>
  <sheetViews>
    <sheetView tabSelected="1" workbookViewId="0">
      <selection activeCell="B7" sqref="B7:I7"/>
    </sheetView>
  </sheetViews>
  <sheetFormatPr defaultRowHeight="13.5"/>
  <cols>
    <col min="1" max="1" width="9" style="2"/>
    <col min="2" max="2" width="12.125" style="2" bestFit="1" customWidth="1"/>
    <col min="3" max="3" width="7.5" style="2" customWidth="1"/>
    <col min="4" max="16384" width="9" style="2"/>
  </cols>
  <sheetData>
    <row r="1" spans="1:10" s="1" customFormat="1" ht="14.25" thickBot="1">
      <c r="A1" s="57"/>
      <c r="B1" s="57"/>
      <c r="C1" s="57"/>
      <c r="D1" s="57"/>
      <c r="E1" s="57"/>
      <c r="F1" s="57"/>
      <c r="G1" s="57"/>
      <c r="H1" s="57"/>
      <c r="I1" s="57"/>
      <c r="J1" s="57"/>
    </row>
    <row r="2" spans="1:10" s="1" customFormat="1" ht="14.25" thickTop="1">
      <c r="B2" s="6"/>
      <c r="C2" s="7"/>
      <c r="D2" s="7"/>
      <c r="E2" s="7"/>
      <c r="F2" s="7"/>
      <c r="G2" s="7"/>
      <c r="H2" s="7"/>
      <c r="I2" s="8"/>
    </row>
    <row r="3" spans="1:10" s="1" customFormat="1" ht="21">
      <c r="B3" s="58" t="s">
        <v>4</v>
      </c>
      <c r="C3" s="59"/>
      <c r="D3" s="59"/>
      <c r="E3" s="59"/>
      <c r="F3" s="59"/>
      <c r="G3" s="59"/>
      <c r="H3" s="59"/>
      <c r="I3" s="60"/>
    </row>
    <row r="4" spans="1:10">
      <c r="B4" s="9"/>
      <c r="C4" s="3"/>
      <c r="D4" s="3"/>
      <c r="E4" s="3"/>
      <c r="F4" s="3"/>
      <c r="G4" s="3"/>
      <c r="H4" s="3"/>
      <c r="I4" s="10"/>
    </row>
    <row r="5" spans="1:10" ht="21">
      <c r="B5" s="58" t="s">
        <v>1</v>
      </c>
      <c r="C5" s="59"/>
      <c r="D5" s="59"/>
      <c r="E5" s="59"/>
      <c r="F5" s="59"/>
      <c r="G5" s="59"/>
      <c r="H5" s="59"/>
      <c r="I5" s="60"/>
    </row>
    <row r="6" spans="1:10">
      <c r="B6" s="9"/>
      <c r="C6" s="3"/>
      <c r="D6" s="3"/>
      <c r="E6" s="3"/>
      <c r="F6" s="3"/>
      <c r="G6" s="3"/>
      <c r="H6" s="3"/>
      <c r="I6" s="10"/>
    </row>
    <row r="7" spans="1:10" ht="21">
      <c r="B7" s="61" t="s">
        <v>3</v>
      </c>
      <c r="C7" s="62"/>
      <c r="D7" s="62"/>
      <c r="E7" s="62"/>
      <c r="F7" s="62"/>
      <c r="G7" s="62"/>
      <c r="H7" s="62"/>
      <c r="I7" s="63"/>
    </row>
    <row r="8" spans="1:10" ht="21">
      <c r="B8" s="11"/>
      <c r="C8" s="5"/>
      <c r="D8" s="5"/>
      <c r="E8" s="5"/>
      <c r="F8" s="5"/>
      <c r="G8" s="5"/>
      <c r="H8" s="5"/>
      <c r="I8" s="12"/>
    </row>
    <row r="9" spans="1:10" ht="21">
      <c r="B9" s="11"/>
      <c r="C9" s="5"/>
      <c r="D9" s="5"/>
      <c r="E9" s="5"/>
      <c r="F9" s="5"/>
      <c r="G9" s="5"/>
      <c r="H9" s="5"/>
      <c r="I9" s="12"/>
    </row>
    <row r="10" spans="1:10" ht="60" customHeight="1">
      <c r="B10" s="13"/>
      <c r="C10" s="52" t="s">
        <v>2</v>
      </c>
      <c r="D10" s="53"/>
      <c r="E10" s="53"/>
      <c r="F10" s="53"/>
      <c r="G10" s="53"/>
      <c r="H10" s="53"/>
      <c r="I10" s="14"/>
    </row>
    <row r="11" spans="1:10">
      <c r="B11" s="13"/>
      <c r="C11" s="3"/>
      <c r="D11" s="3"/>
      <c r="E11" s="3"/>
      <c r="F11" s="3"/>
      <c r="G11" s="3"/>
      <c r="H11" s="3"/>
      <c r="I11" s="10"/>
    </row>
    <row r="12" spans="1:10">
      <c r="B12" s="15"/>
      <c r="C12" s="4"/>
      <c r="D12" s="3"/>
      <c r="E12" s="3"/>
      <c r="F12" s="3"/>
      <c r="G12" s="3"/>
      <c r="H12" s="3"/>
      <c r="I12" s="10"/>
    </row>
    <row r="13" spans="1:10">
      <c r="B13" s="13"/>
      <c r="C13" s="3"/>
      <c r="D13" s="3"/>
      <c r="E13" s="3"/>
      <c r="F13" s="3"/>
      <c r="G13" s="3"/>
      <c r="H13" s="3"/>
      <c r="I13" s="10"/>
    </row>
    <row r="14" spans="1:10">
      <c r="B14" s="15"/>
      <c r="C14" s="3"/>
      <c r="D14" s="3"/>
      <c r="E14" s="3"/>
      <c r="F14" s="3"/>
      <c r="G14" s="3"/>
      <c r="H14" s="3"/>
      <c r="I14" s="10"/>
    </row>
    <row r="15" spans="1:10">
      <c r="B15" s="13"/>
      <c r="C15" s="3"/>
      <c r="D15" s="3"/>
      <c r="E15" s="3"/>
      <c r="F15" s="3"/>
      <c r="G15" s="3"/>
      <c r="H15" s="3"/>
      <c r="I15" s="10"/>
    </row>
    <row r="16" spans="1:10">
      <c r="B16" s="13"/>
      <c r="C16" s="3"/>
      <c r="D16" s="3"/>
      <c r="E16" s="3"/>
      <c r="F16" s="3"/>
      <c r="G16" s="3"/>
      <c r="H16" s="3"/>
      <c r="I16" s="10"/>
    </row>
    <row r="17" spans="2:9">
      <c r="B17" s="13"/>
      <c r="C17" s="3"/>
      <c r="D17" s="3"/>
      <c r="E17" s="3"/>
      <c r="F17" s="3"/>
      <c r="G17" s="3"/>
      <c r="H17" s="3"/>
      <c r="I17" s="10"/>
    </row>
    <row r="18" spans="2:9" ht="17.25">
      <c r="B18" s="54" t="s">
        <v>0</v>
      </c>
      <c r="C18" s="55"/>
      <c r="D18" s="55"/>
      <c r="E18" s="55"/>
      <c r="F18" s="55"/>
      <c r="G18" s="55"/>
      <c r="H18" s="55"/>
      <c r="I18" s="56"/>
    </row>
    <row r="19" spans="2:9" ht="14.25" thickBot="1">
      <c r="B19" s="16"/>
      <c r="C19" s="17"/>
      <c r="D19" s="17"/>
      <c r="E19" s="17"/>
      <c r="F19" s="17"/>
      <c r="G19" s="17"/>
      <c r="H19" s="17"/>
      <c r="I19" s="18"/>
    </row>
    <row r="20" spans="2:9" ht="14.25" thickTop="1"/>
  </sheetData>
  <sheetProtection algorithmName="SHA-512" hashValue="+RT/wMys+oYvKj9Z6m4WfY8T2VMt0zW2l3/yY9XFmgpV0FeaWdjHTPEL35o2Ugxk+hgQzD19o7YS1W6O9KIe9Q==" saltValue="/ITQg00qb/g1x5zFHTk1cA==" spinCount="100000" sheet="1" objects="1" scenarios="1"/>
  <mergeCells count="6">
    <mergeCell ref="C10:H10"/>
    <mergeCell ref="B18:I18"/>
    <mergeCell ref="A1:J1"/>
    <mergeCell ref="B3:I3"/>
    <mergeCell ref="B5:I5"/>
    <mergeCell ref="B7:I7"/>
  </mergeCells>
  <phoneticPr fontId="3"/>
  <pageMargins left="0.75" right="0.75" top="1" bottom="1"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BB14-EFD8-47D9-820B-C010CEC9FDE3}">
  <sheetPr>
    <pageSetUpPr fitToPage="1"/>
  </sheetPr>
  <dimension ref="A1:AA13"/>
  <sheetViews>
    <sheetView zoomScale="85" zoomScaleNormal="85" workbookViewId="0">
      <selection sqref="A1:I1"/>
    </sheetView>
  </sheetViews>
  <sheetFormatPr defaultRowHeight="13.5"/>
  <cols>
    <col min="1" max="1" width="5.5" style="19" bestFit="1" customWidth="1"/>
    <col min="2" max="2" width="11.625" style="19" bestFit="1" customWidth="1"/>
    <col min="3" max="3" width="9.5" style="19" bestFit="1" customWidth="1"/>
    <col min="4" max="6" width="7.5" style="19" bestFit="1" customWidth="1"/>
    <col min="7" max="7" width="11.625" style="19" bestFit="1" customWidth="1"/>
    <col min="8" max="9" width="7.5" style="19" bestFit="1" customWidth="1"/>
    <col min="10" max="10" width="9" style="19"/>
    <col min="11" max="11" width="11.625" style="19" bestFit="1" customWidth="1"/>
    <col min="12" max="12" width="8.5" style="19" bestFit="1" customWidth="1"/>
    <col min="13" max="13" width="5.375" style="19" customWidth="1"/>
    <col min="14" max="14" width="5.5" style="19" bestFit="1" customWidth="1"/>
    <col min="15" max="15" width="11.625" style="19" bestFit="1" customWidth="1"/>
    <col min="16" max="20" width="9.5" style="19" bestFit="1" customWidth="1"/>
    <col min="21" max="21" width="10.5" style="19" bestFit="1" customWidth="1"/>
    <col min="22" max="22" width="9" style="19" customWidth="1"/>
    <col min="23" max="23" width="13.875" style="19" bestFit="1" customWidth="1"/>
    <col min="24" max="24" width="9" style="19"/>
    <col min="25" max="25" width="4.625" style="19" customWidth="1"/>
    <col min="26" max="26" width="40.5" style="19" bestFit="1" customWidth="1"/>
    <col min="27" max="27" width="9.5" style="19" bestFit="1" customWidth="1"/>
    <col min="28" max="28" width="6.75" style="19" customWidth="1"/>
    <col min="29" max="16384" width="9" style="19"/>
  </cols>
  <sheetData>
    <row r="1" spans="1:27" ht="14.25" thickBot="1">
      <c r="A1" s="64" t="s">
        <v>260</v>
      </c>
      <c r="B1" s="64"/>
      <c r="C1" s="64"/>
      <c r="D1" s="64"/>
      <c r="E1" s="64"/>
      <c r="F1" s="64"/>
      <c r="G1" s="64"/>
      <c r="H1" s="64"/>
      <c r="I1" s="64"/>
      <c r="N1" s="64" t="s">
        <v>261</v>
      </c>
      <c r="O1" s="64"/>
      <c r="P1" s="64"/>
      <c r="Q1" s="64"/>
      <c r="R1" s="64"/>
      <c r="S1" s="64"/>
      <c r="T1" s="64"/>
      <c r="U1" s="64"/>
    </row>
    <row r="2" spans="1:27">
      <c r="A2" s="20" t="s">
        <v>40</v>
      </c>
      <c r="B2" s="21" t="s">
        <v>228</v>
      </c>
      <c r="C2" s="21" t="s">
        <v>262</v>
      </c>
      <c r="D2" s="21" t="s">
        <v>263</v>
      </c>
      <c r="E2" s="21" t="s">
        <v>264</v>
      </c>
      <c r="F2" s="21" t="s">
        <v>265</v>
      </c>
      <c r="G2" s="21" t="s">
        <v>266</v>
      </c>
      <c r="H2" s="21" t="s">
        <v>267</v>
      </c>
      <c r="I2" s="22" t="s">
        <v>268</v>
      </c>
      <c r="K2" s="19" t="s">
        <v>269</v>
      </c>
      <c r="N2" s="20" t="s">
        <v>40</v>
      </c>
      <c r="O2" s="21" t="s">
        <v>228</v>
      </c>
      <c r="P2" s="21" t="s">
        <v>262</v>
      </c>
      <c r="Q2" s="21" t="s">
        <v>270</v>
      </c>
      <c r="R2" s="21" t="s">
        <v>271</v>
      </c>
      <c r="S2" s="21" t="s">
        <v>272</v>
      </c>
      <c r="T2" s="21" t="s">
        <v>273</v>
      </c>
      <c r="U2" s="22" t="s">
        <v>274</v>
      </c>
      <c r="W2" s="19" t="s">
        <v>275</v>
      </c>
      <c r="Z2" s="38" t="s">
        <v>276</v>
      </c>
      <c r="AA2" s="77"/>
    </row>
    <row r="3" spans="1:27" ht="14.25" thickBot="1">
      <c r="A3" s="23">
        <v>101</v>
      </c>
      <c r="B3" s="24" t="s">
        <v>277</v>
      </c>
      <c r="C3" s="25">
        <v>12</v>
      </c>
      <c r="D3" s="25">
        <v>92</v>
      </c>
      <c r="E3" s="25">
        <v>38</v>
      </c>
      <c r="F3" s="70"/>
      <c r="G3" s="25">
        <v>4228000</v>
      </c>
      <c r="H3" s="69"/>
      <c r="I3" s="71"/>
      <c r="K3" s="30" t="s">
        <v>278</v>
      </c>
      <c r="L3" s="25">
        <v>390000</v>
      </c>
      <c r="N3" s="23">
        <v>101</v>
      </c>
      <c r="O3" s="74"/>
      <c r="P3" s="69"/>
      <c r="Q3" s="69"/>
      <c r="R3" s="69"/>
      <c r="S3" s="69"/>
      <c r="T3" s="69"/>
      <c r="U3" s="71"/>
      <c r="W3" s="30" t="s">
        <v>279</v>
      </c>
      <c r="X3" s="25">
        <v>2360</v>
      </c>
      <c r="Z3" s="31" t="s">
        <v>280</v>
      </c>
      <c r="AA3" s="73"/>
    </row>
    <row r="4" spans="1:27">
      <c r="A4" s="23">
        <v>102</v>
      </c>
      <c r="B4" s="24" t="s">
        <v>281</v>
      </c>
      <c r="C4" s="25">
        <v>10</v>
      </c>
      <c r="D4" s="25">
        <v>85</v>
      </c>
      <c r="E4" s="25">
        <v>47</v>
      </c>
      <c r="F4" s="70"/>
      <c r="G4" s="25">
        <v>3955000</v>
      </c>
      <c r="H4" s="69"/>
      <c r="I4" s="71"/>
      <c r="N4" s="23">
        <v>102</v>
      </c>
      <c r="O4" s="74"/>
      <c r="P4" s="69"/>
      <c r="Q4" s="69"/>
      <c r="R4" s="69"/>
      <c r="S4" s="69"/>
      <c r="T4" s="69"/>
      <c r="U4" s="71"/>
      <c r="W4" s="30" t="s">
        <v>282</v>
      </c>
      <c r="X4" s="25">
        <v>3240</v>
      </c>
    </row>
    <row r="5" spans="1:27">
      <c r="A5" s="23">
        <v>103</v>
      </c>
      <c r="B5" s="24" t="s">
        <v>283</v>
      </c>
      <c r="C5" s="25">
        <v>8</v>
      </c>
      <c r="D5" s="25">
        <v>65</v>
      </c>
      <c r="E5" s="25">
        <v>32</v>
      </c>
      <c r="F5" s="70"/>
      <c r="G5" s="25">
        <v>3692000</v>
      </c>
      <c r="H5" s="69"/>
      <c r="I5" s="71"/>
      <c r="K5" s="19" t="s">
        <v>284</v>
      </c>
      <c r="N5" s="23">
        <v>103</v>
      </c>
      <c r="O5" s="74"/>
      <c r="P5" s="69"/>
      <c r="Q5" s="69"/>
      <c r="R5" s="69"/>
      <c r="S5" s="69"/>
      <c r="T5" s="69"/>
      <c r="U5" s="71"/>
      <c r="W5" s="30" t="s">
        <v>285</v>
      </c>
      <c r="X5" s="25">
        <v>650</v>
      </c>
      <c r="AA5" s="80"/>
    </row>
    <row r="6" spans="1:27">
      <c r="A6" s="23">
        <v>104</v>
      </c>
      <c r="B6" s="24" t="s">
        <v>286</v>
      </c>
      <c r="C6" s="25">
        <v>11</v>
      </c>
      <c r="D6" s="25">
        <v>90</v>
      </c>
      <c r="E6" s="25">
        <v>42</v>
      </c>
      <c r="F6" s="70"/>
      <c r="G6" s="25">
        <v>4094000</v>
      </c>
      <c r="H6" s="69"/>
      <c r="I6" s="71"/>
      <c r="K6" s="30" t="s">
        <v>287</v>
      </c>
      <c r="L6" s="26">
        <v>0.45</v>
      </c>
      <c r="N6" s="23">
        <v>104</v>
      </c>
      <c r="O6" s="74"/>
      <c r="P6" s="69"/>
      <c r="Q6" s="69"/>
      <c r="R6" s="69"/>
      <c r="S6" s="69"/>
      <c r="T6" s="69"/>
      <c r="U6" s="71"/>
      <c r="W6" s="30" t="s">
        <v>288</v>
      </c>
      <c r="X6" s="25">
        <v>350</v>
      </c>
      <c r="AA6" s="80"/>
    </row>
    <row r="7" spans="1:27">
      <c r="A7" s="23">
        <v>105</v>
      </c>
      <c r="B7" s="24" t="s">
        <v>289</v>
      </c>
      <c r="C7" s="25">
        <v>7</v>
      </c>
      <c r="D7" s="25">
        <v>58</v>
      </c>
      <c r="E7" s="25">
        <v>25</v>
      </c>
      <c r="F7" s="70"/>
      <c r="G7" s="25">
        <v>2976000</v>
      </c>
      <c r="H7" s="69"/>
      <c r="I7" s="71"/>
      <c r="N7" s="23">
        <v>105</v>
      </c>
      <c r="O7" s="74"/>
      <c r="P7" s="69"/>
      <c r="Q7" s="69"/>
      <c r="R7" s="69"/>
      <c r="S7" s="69"/>
      <c r="T7" s="69"/>
      <c r="U7" s="71"/>
      <c r="AA7" s="80"/>
    </row>
    <row r="8" spans="1:27">
      <c r="A8" s="23">
        <v>106</v>
      </c>
      <c r="B8" s="24" t="s">
        <v>290</v>
      </c>
      <c r="C8" s="25">
        <v>13</v>
      </c>
      <c r="D8" s="25">
        <v>98</v>
      </c>
      <c r="E8" s="25">
        <v>42</v>
      </c>
      <c r="F8" s="70"/>
      <c r="G8" s="25">
        <v>4589000</v>
      </c>
      <c r="H8" s="69"/>
      <c r="I8" s="71"/>
      <c r="N8" s="23">
        <v>106</v>
      </c>
      <c r="O8" s="74"/>
      <c r="P8" s="69"/>
      <c r="Q8" s="69"/>
      <c r="R8" s="69"/>
      <c r="S8" s="69"/>
      <c r="T8" s="69"/>
      <c r="U8" s="71"/>
      <c r="AA8" s="80"/>
    </row>
    <row r="9" spans="1:27">
      <c r="A9" s="23">
        <v>107</v>
      </c>
      <c r="B9" s="24" t="s">
        <v>291</v>
      </c>
      <c r="C9" s="25">
        <v>9</v>
      </c>
      <c r="D9" s="25">
        <v>72</v>
      </c>
      <c r="E9" s="25">
        <v>36</v>
      </c>
      <c r="F9" s="70"/>
      <c r="G9" s="25">
        <v>3916000</v>
      </c>
      <c r="H9" s="69"/>
      <c r="I9" s="71"/>
      <c r="N9" s="23">
        <v>107</v>
      </c>
      <c r="O9" s="74"/>
      <c r="P9" s="69"/>
      <c r="Q9" s="69"/>
      <c r="R9" s="69"/>
      <c r="S9" s="69"/>
      <c r="T9" s="69"/>
      <c r="U9" s="71"/>
    </row>
    <row r="10" spans="1:27">
      <c r="A10" s="23">
        <v>108</v>
      </c>
      <c r="B10" s="24" t="s">
        <v>292</v>
      </c>
      <c r="C10" s="25">
        <v>8</v>
      </c>
      <c r="D10" s="25">
        <v>61</v>
      </c>
      <c r="E10" s="25">
        <v>34</v>
      </c>
      <c r="F10" s="70"/>
      <c r="G10" s="25">
        <v>3879000</v>
      </c>
      <c r="H10" s="69"/>
      <c r="I10" s="71"/>
      <c r="N10" s="23">
        <v>108</v>
      </c>
      <c r="O10" s="74"/>
      <c r="P10" s="69"/>
      <c r="Q10" s="69"/>
      <c r="R10" s="69"/>
      <c r="S10" s="69"/>
      <c r="T10" s="69"/>
      <c r="U10" s="71"/>
    </row>
    <row r="11" spans="1:27">
      <c r="A11" s="23">
        <v>109</v>
      </c>
      <c r="B11" s="24" t="s">
        <v>293</v>
      </c>
      <c r="C11" s="25">
        <v>10</v>
      </c>
      <c r="D11" s="25">
        <v>87</v>
      </c>
      <c r="E11" s="25">
        <v>51</v>
      </c>
      <c r="F11" s="70"/>
      <c r="G11" s="25">
        <v>4125000</v>
      </c>
      <c r="H11" s="69"/>
      <c r="I11" s="71"/>
      <c r="N11" s="23">
        <v>109</v>
      </c>
      <c r="O11" s="74"/>
      <c r="P11" s="69"/>
      <c r="Q11" s="69"/>
      <c r="R11" s="69"/>
      <c r="S11" s="69"/>
      <c r="T11" s="69"/>
      <c r="U11" s="71"/>
    </row>
    <row r="12" spans="1:27">
      <c r="A12" s="23"/>
      <c r="B12" s="24"/>
      <c r="C12" s="25"/>
      <c r="D12" s="25"/>
      <c r="E12" s="25"/>
      <c r="F12" s="24"/>
      <c r="G12" s="25"/>
      <c r="H12" s="25"/>
      <c r="I12" s="27"/>
      <c r="N12" s="23"/>
      <c r="O12" s="24"/>
      <c r="P12" s="25"/>
      <c r="Q12" s="25"/>
      <c r="R12" s="25"/>
      <c r="S12" s="25"/>
      <c r="T12" s="25"/>
      <c r="U12" s="27"/>
    </row>
    <row r="13" spans="1:27" ht="14.25" thickBot="1">
      <c r="A13" s="31"/>
      <c r="B13" s="34" t="s">
        <v>35</v>
      </c>
      <c r="C13" s="72"/>
      <c r="D13" s="72"/>
      <c r="E13" s="72"/>
      <c r="F13" s="35"/>
      <c r="G13" s="72"/>
      <c r="H13" s="32"/>
      <c r="I13" s="33"/>
      <c r="N13" s="31"/>
      <c r="O13" s="34" t="s">
        <v>35</v>
      </c>
      <c r="P13" s="72"/>
      <c r="Q13" s="72"/>
      <c r="R13" s="72"/>
      <c r="S13" s="72"/>
      <c r="T13" s="72"/>
      <c r="U13" s="73"/>
    </row>
  </sheetData>
  <sortState xmlns:xlrd2="http://schemas.microsoft.com/office/spreadsheetml/2017/richdata2" ref="N3:U11">
    <sortCondition ref="N3:N11"/>
  </sortState>
  <mergeCells count="2">
    <mergeCell ref="A1:I1"/>
    <mergeCell ref="N1:U1"/>
  </mergeCells>
  <phoneticPr fontId="3"/>
  <printOptions headings="1"/>
  <pageMargins left="0.70866141732283472" right="0.70866141732283472" top="0.74803149606299213" bottom="0.74803149606299213" header="0.31496062992125984" footer="0.31496062992125984"/>
  <pageSetup paperSize="9" scale="47" orientation="landscape" r:id="rId1"/>
  <headerFooter>
    <oddHeader>&amp;C&amp;F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5E02-2356-4592-9AD1-402C1465B837}">
  <sheetPr>
    <pageSetUpPr fitToPage="1"/>
  </sheetPr>
  <dimension ref="A1:AA12"/>
  <sheetViews>
    <sheetView zoomScale="85" zoomScaleNormal="85" workbookViewId="0">
      <selection sqref="A1:I1"/>
    </sheetView>
  </sheetViews>
  <sheetFormatPr defaultRowHeight="13.5"/>
  <cols>
    <col min="1" max="2" width="7.5" style="19" bestFit="1" customWidth="1"/>
    <col min="3" max="3" width="9.5" style="19" bestFit="1" customWidth="1"/>
    <col min="4" max="4" width="7.5" style="19" bestFit="1" customWidth="1"/>
    <col min="5" max="5" width="9.5" style="19" bestFit="1" customWidth="1"/>
    <col min="6" max="6" width="11.625" style="19" bestFit="1" customWidth="1"/>
    <col min="7" max="7" width="10.5" style="19" bestFit="1" customWidth="1"/>
    <col min="8" max="9" width="6.5" style="19" bestFit="1" customWidth="1"/>
    <col min="10" max="10" width="9" style="19"/>
    <col min="11" max="11" width="7.5" style="19" bestFit="1" customWidth="1"/>
    <col min="12" max="12" width="11.625" style="19" bestFit="1" customWidth="1"/>
    <col min="13" max="14" width="7.5" style="19" bestFit="1" customWidth="1"/>
    <col min="15" max="15" width="6.5" style="19" bestFit="1" customWidth="1"/>
    <col min="16" max="16" width="7.5" style="19" bestFit="1" customWidth="1"/>
    <col min="17" max="17" width="11.625" style="19" bestFit="1" customWidth="1"/>
    <col min="18" max="18" width="10.5" style="19" bestFit="1" customWidth="1"/>
    <col min="19" max="19" width="11.625" style="19" bestFit="1" customWidth="1"/>
    <col min="20" max="20" width="7.5" style="19" bestFit="1" customWidth="1"/>
    <col min="21" max="21" width="9.125" style="19" customWidth="1"/>
    <col min="22" max="22" width="10.5" style="19" customWidth="1"/>
    <col min="23" max="23" width="7.5" style="19" bestFit="1" customWidth="1"/>
    <col min="24" max="24" width="6" style="19" customWidth="1"/>
    <col min="25" max="26" width="7.5" style="19" bestFit="1" customWidth="1"/>
    <col min="27" max="27" width="10.5" style="19" bestFit="1" customWidth="1"/>
    <col min="28" max="16384" width="9" style="19"/>
  </cols>
  <sheetData>
    <row r="1" spans="1:27" ht="14.25" thickBot="1">
      <c r="A1" s="64" t="s">
        <v>316</v>
      </c>
      <c r="B1" s="64"/>
      <c r="C1" s="64"/>
      <c r="D1" s="64"/>
      <c r="E1" s="64"/>
      <c r="F1" s="64"/>
      <c r="G1" s="64"/>
      <c r="H1" s="64"/>
      <c r="I1" s="64"/>
      <c r="K1" s="66" t="s">
        <v>317</v>
      </c>
      <c r="L1" s="66"/>
      <c r="M1" s="66"/>
      <c r="N1" s="66"/>
      <c r="O1" s="66"/>
      <c r="P1" s="66"/>
      <c r="Q1" s="66"/>
      <c r="R1" s="66"/>
      <c r="S1" s="66"/>
      <c r="T1" s="66"/>
      <c r="U1" s="41"/>
      <c r="V1" s="41"/>
      <c r="W1" s="41"/>
      <c r="Y1" s="64" t="s">
        <v>318</v>
      </c>
      <c r="Z1" s="64"/>
      <c r="AA1" s="64"/>
    </row>
    <row r="2" spans="1:27">
      <c r="A2" s="20" t="s">
        <v>8</v>
      </c>
      <c r="B2" s="21" t="s">
        <v>9</v>
      </c>
      <c r="C2" s="21" t="s">
        <v>319</v>
      </c>
      <c r="D2" s="21" t="s">
        <v>320</v>
      </c>
      <c r="E2" s="21" t="s">
        <v>321</v>
      </c>
      <c r="F2" s="21" t="s">
        <v>322</v>
      </c>
      <c r="G2" s="21" t="s">
        <v>12</v>
      </c>
      <c r="H2" s="21" t="s">
        <v>13</v>
      </c>
      <c r="I2" s="22" t="s">
        <v>15</v>
      </c>
      <c r="K2" s="20" t="s">
        <v>16</v>
      </c>
      <c r="L2" s="21" t="s">
        <v>17</v>
      </c>
      <c r="M2" s="21" t="s">
        <v>8</v>
      </c>
      <c r="N2" s="21" t="s">
        <v>9</v>
      </c>
      <c r="O2" s="21" t="s">
        <v>15</v>
      </c>
      <c r="P2" s="21" t="s">
        <v>75</v>
      </c>
      <c r="Q2" s="21" t="s">
        <v>19</v>
      </c>
      <c r="R2" s="21" t="s">
        <v>21</v>
      </c>
      <c r="S2" s="21" t="s">
        <v>22</v>
      </c>
      <c r="T2" s="22" t="s">
        <v>154</v>
      </c>
      <c r="U2" s="41"/>
      <c r="V2" s="19" t="s">
        <v>323</v>
      </c>
      <c r="W2" s="41"/>
      <c r="Y2" s="20" t="s">
        <v>9</v>
      </c>
      <c r="Z2" s="21" t="s">
        <v>75</v>
      </c>
      <c r="AA2" s="22" t="s">
        <v>22</v>
      </c>
    </row>
    <row r="3" spans="1:27">
      <c r="A3" s="23">
        <v>101</v>
      </c>
      <c r="B3" s="24" t="s">
        <v>324</v>
      </c>
      <c r="C3" s="24">
        <v>64.59</v>
      </c>
      <c r="D3" s="25">
        <v>634</v>
      </c>
      <c r="E3" s="51">
        <v>107.4</v>
      </c>
      <c r="F3" s="69"/>
      <c r="G3" s="69"/>
      <c r="H3" s="69"/>
      <c r="I3" s="71"/>
      <c r="K3" s="23">
        <v>1001</v>
      </c>
      <c r="L3" s="24" t="s">
        <v>336</v>
      </c>
      <c r="M3" s="24">
        <v>103</v>
      </c>
      <c r="N3" s="74"/>
      <c r="O3" s="69"/>
      <c r="P3" s="25">
        <v>371</v>
      </c>
      <c r="Q3" s="69"/>
      <c r="R3" s="69"/>
      <c r="S3" s="69"/>
      <c r="T3" s="71"/>
      <c r="U3" s="46"/>
      <c r="V3" s="30" t="s">
        <v>22</v>
      </c>
      <c r="W3" s="30" t="s">
        <v>154</v>
      </c>
      <c r="Y3" s="23" t="s">
        <v>324</v>
      </c>
      <c r="Z3" s="69"/>
      <c r="AA3" s="71"/>
    </row>
    <row r="4" spans="1:27">
      <c r="A4" s="23">
        <v>102</v>
      </c>
      <c r="B4" s="24" t="s">
        <v>326</v>
      </c>
      <c r="C4" s="24">
        <v>62.35</v>
      </c>
      <c r="D4" s="25">
        <v>590</v>
      </c>
      <c r="E4" s="24">
        <v>108.12</v>
      </c>
      <c r="F4" s="69"/>
      <c r="G4" s="69"/>
      <c r="H4" s="69"/>
      <c r="I4" s="71"/>
      <c r="K4" s="23">
        <v>1002</v>
      </c>
      <c r="L4" s="24" t="s">
        <v>330</v>
      </c>
      <c r="M4" s="24">
        <v>102</v>
      </c>
      <c r="N4" s="74"/>
      <c r="O4" s="69"/>
      <c r="P4" s="25">
        <v>258</v>
      </c>
      <c r="Q4" s="69"/>
      <c r="R4" s="69"/>
      <c r="S4" s="69"/>
      <c r="T4" s="71"/>
      <c r="U4" s="46"/>
      <c r="V4" s="25">
        <v>1</v>
      </c>
      <c r="W4" s="25" t="s">
        <v>328</v>
      </c>
      <c r="Y4" s="23" t="s">
        <v>326</v>
      </c>
      <c r="Z4" s="69"/>
      <c r="AA4" s="71"/>
    </row>
    <row r="5" spans="1:27">
      <c r="A5" s="23">
        <v>103</v>
      </c>
      <c r="B5" s="24" t="s">
        <v>329</v>
      </c>
      <c r="C5" s="24">
        <v>51.72</v>
      </c>
      <c r="D5" s="25">
        <v>610</v>
      </c>
      <c r="E5" s="24">
        <v>109.82</v>
      </c>
      <c r="F5" s="69"/>
      <c r="G5" s="69"/>
      <c r="H5" s="69"/>
      <c r="I5" s="71"/>
      <c r="K5" s="23">
        <v>1003</v>
      </c>
      <c r="L5" s="24" t="s">
        <v>333</v>
      </c>
      <c r="M5" s="24">
        <v>104</v>
      </c>
      <c r="N5" s="74"/>
      <c r="O5" s="69"/>
      <c r="P5" s="25">
        <v>310</v>
      </c>
      <c r="Q5" s="69"/>
      <c r="R5" s="69"/>
      <c r="S5" s="69"/>
      <c r="T5" s="71"/>
      <c r="U5" s="46"/>
      <c r="V5" s="25">
        <v>2000000</v>
      </c>
      <c r="W5" s="25" t="s">
        <v>331</v>
      </c>
      <c r="Y5" s="23" t="s">
        <v>329</v>
      </c>
      <c r="Z5" s="69"/>
      <c r="AA5" s="71"/>
    </row>
    <row r="6" spans="1:27" ht="14.25" thickBot="1">
      <c r="A6" s="23">
        <v>104</v>
      </c>
      <c r="B6" s="24" t="s">
        <v>332</v>
      </c>
      <c r="C6" s="24">
        <v>55.47</v>
      </c>
      <c r="D6" s="25">
        <v>537</v>
      </c>
      <c r="E6" s="24">
        <v>107.96</v>
      </c>
      <c r="F6" s="69"/>
      <c r="G6" s="69"/>
      <c r="H6" s="69"/>
      <c r="I6" s="71"/>
      <c r="K6" s="23">
        <v>1004</v>
      </c>
      <c r="L6" s="24" t="s">
        <v>335</v>
      </c>
      <c r="M6" s="24">
        <v>101</v>
      </c>
      <c r="N6" s="74"/>
      <c r="O6" s="69"/>
      <c r="P6" s="25">
        <v>294</v>
      </c>
      <c r="Q6" s="69"/>
      <c r="R6" s="69"/>
      <c r="S6" s="69"/>
      <c r="T6" s="71"/>
      <c r="U6" s="46"/>
      <c r="V6" s="25">
        <v>2500000</v>
      </c>
      <c r="W6" s="25" t="s">
        <v>334</v>
      </c>
      <c r="Y6" s="31" t="s">
        <v>332</v>
      </c>
      <c r="Z6" s="72"/>
      <c r="AA6" s="73"/>
    </row>
    <row r="7" spans="1:27">
      <c r="A7" s="23"/>
      <c r="B7" s="24"/>
      <c r="C7" s="24"/>
      <c r="D7" s="25"/>
      <c r="E7" s="24"/>
      <c r="F7" s="25"/>
      <c r="G7" s="25"/>
      <c r="H7" s="25"/>
      <c r="I7" s="27"/>
      <c r="K7" s="23">
        <v>1005</v>
      </c>
      <c r="L7" s="24" t="s">
        <v>327</v>
      </c>
      <c r="M7" s="24">
        <v>104</v>
      </c>
      <c r="N7" s="74"/>
      <c r="O7" s="69"/>
      <c r="P7" s="25">
        <v>227</v>
      </c>
      <c r="Q7" s="69"/>
      <c r="R7" s="69"/>
      <c r="S7" s="69"/>
      <c r="T7" s="71"/>
      <c r="U7" s="46"/>
      <c r="V7" s="46"/>
      <c r="W7" s="46"/>
    </row>
    <row r="8" spans="1:27" ht="14.25" thickBot="1">
      <c r="A8" s="31"/>
      <c r="B8" s="34" t="s">
        <v>35</v>
      </c>
      <c r="C8" s="35"/>
      <c r="D8" s="72"/>
      <c r="E8" s="35"/>
      <c r="F8" s="72"/>
      <c r="G8" s="72"/>
      <c r="H8" s="32"/>
      <c r="I8" s="33"/>
      <c r="K8" s="23">
        <v>1006</v>
      </c>
      <c r="L8" s="24" t="s">
        <v>338</v>
      </c>
      <c r="M8" s="24">
        <v>101</v>
      </c>
      <c r="N8" s="74"/>
      <c r="O8" s="69"/>
      <c r="P8" s="25">
        <v>340</v>
      </c>
      <c r="Q8" s="69"/>
      <c r="R8" s="69"/>
      <c r="S8" s="69"/>
      <c r="T8" s="71"/>
      <c r="U8" s="46"/>
      <c r="V8" s="46"/>
      <c r="W8" s="46"/>
      <c r="Y8" s="80"/>
      <c r="Z8" s="80"/>
      <c r="AA8" s="80"/>
    </row>
    <row r="9" spans="1:27">
      <c r="K9" s="23">
        <v>1007</v>
      </c>
      <c r="L9" s="24" t="s">
        <v>325</v>
      </c>
      <c r="M9" s="24">
        <v>103</v>
      </c>
      <c r="N9" s="74"/>
      <c r="O9" s="69"/>
      <c r="P9" s="25">
        <v>239</v>
      </c>
      <c r="Q9" s="69"/>
      <c r="R9" s="69"/>
      <c r="S9" s="69"/>
      <c r="T9" s="71"/>
      <c r="U9" s="46"/>
      <c r="V9" s="46"/>
      <c r="W9" s="46"/>
      <c r="Y9" s="80"/>
      <c r="Z9" s="80"/>
      <c r="AA9" s="80"/>
    </row>
    <row r="10" spans="1:27">
      <c r="K10" s="23">
        <v>1008</v>
      </c>
      <c r="L10" s="24" t="s">
        <v>337</v>
      </c>
      <c r="M10" s="24">
        <v>102</v>
      </c>
      <c r="N10" s="74"/>
      <c r="O10" s="69"/>
      <c r="P10" s="25">
        <v>332</v>
      </c>
      <c r="Q10" s="69"/>
      <c r="R10" s="69"/>
      <c r="S10" s="69"/>
      <c r="T10" s="71"/>
      <c r="U10" s="46"/>
      <c r="V10" s="46"/>
      <c r="W10" s="46"/>
      <c r="Y10" s="80"/>
      <c r="Z10" s="80"/>
      <c r="AA10" s="80"/>
    </row>
    <row r="11" spans="1:27">
      <c r="K11" s="23"/>
      <c r="L11" s="24"/>
      <c r="M11" s="24"/>
      <c r="N11" s="24"/>
      <c r="O11" s="25"/>
      <c r="P11" s="25"/>
      <c r="Q11" s="25"/>
      <c r="R11" s="25"/>
      <c r="S11" s="25"/>
      <c r="T11" s="27"/>
      <c r="U11" s="46"/>
      <c r="V11" s="46"/>
      <c r="W11" s="46"/>
      <c r="Y11" s="80"/>
      <c r="Z11" s="80"/>
      <c r="AA11" s="80"/>
    </row>
    <row r="12" spans="1:27" ht="14.25" thickBot="1">
      <c r="K12" s="31"/>
      <c r="L12" s="34" t="s">
        <v>35</v>
      </c>
      <c r="M12" s="35"/>
      <c r="N12" s="35"/>
      <c r="O12" s="32"/>
      <c r="P12" s="72"/>
      <c r="Q12" s="72"/>
      <c r="R12" s="72"/>
      <c r="S12" s="72"/>
      <c r="T12" s="33"/>
      <c r="U12" s="46"/>
      <c r="V12" s="46"/>
      <c r="W12" s="46"/>
    </row>
  </sheetData>
  <sortState xmlns:xlrd2="http://schemas.microsoft.com/office/spreadsheetml/2017/richdata2" ref="K3:T10">
    <sortCondition ref="K5:K10"/>
  </sortState>
  <mergeCells count="3">
    <mergeCell ref="A1:I1"/>
    <mergeCell ref="K1:T1"/>
    <mergeCell ref="Y1:AA1"/>
  </mergeCells>
  <phoneticPr fontId="3"/>
  <printOptions headings="1"/>
  <pageMargins left="0.70866141732283472" right="0.70866141732283472" top="0.74803149606299213" bottom="0.74803149606299213" header="0.31496062992125984" footer="0.31496062992125984"/>
  <pageSetup paperSize="9" scale="61" orientation="landscape" r:id="rId1"/>
  <headerFooter>
    <oddHeader>&amp;C&amp;F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D1D96-16F5-4747-885F-51022C3374B9}">
  <sheetPr>
    <pageSetUpPr fitToPage="1"/>
  </sheetPr>
  <dimension ref="A1:X12"/>
  <sheetViews>
    <sheetView zoomScale="85" zoomScaleNormal="85" workbookViewId="0">
      <selection sqref="A1:H1"/>
    </sheetView>
  </sheetViews>
  <sheetFormatPr defaultRowHeight="13.5"/>
  <cols>
    <col min="1" max="1" width="5.5" style="19" bestFit="1" customWidth="1"/>
    <col min="2" max="2" width="7.5" style="19" bestFit="1" customWidth="1"/>
    <col min="3" max="3" width="8.5" style="19" bestFit="1" customWidth="1"/>
    <col min="4" max="4" width="7.5" style="19" bestFit="1" customWidth="1"/>
    <col min="5" max="5" width="6.5" style="19" bestFit="1" customWidth="1"/>
    <col min="6" max="6" width="11.625" style="19" bestFit="1" customWidth="1"/>
    <col min="7" max="7" width="7.5" style="19" bestFit="1" customWidth="1"/>
    <col min="8" max="8" width="11.625" style="19" bestFit="1" customWidth="1"/>
    <col min="9" max="9" width="9" style="19"/>
    <col min="10" max="10" width="5.5" style="19" bestFit="1" customWidth="1"/>
    <col min="11" max="11" width="7.5" style="19" bestFit="1" customWidth="1"/>
    <col min="12" max="12" width="9.5" style="19" bestFit="1" customWidth="1"/>
    <col min="13" max="13" width="7.5" style="19" bestFit="1" customWidth="1"/>
    <col min="14" max="14" width="6.5" style="19" bestFit="1" customWidth="1"/>
    <col min="15" max="15" width="11.625" style="19" bestFit="1" customWidth="1"/>
    <col min="16" max="16" width="7.5" style="19" bestFit="1" customWidth="1"/>
    <col min="17" max="18" width="11.625" style="19" bestFit="1" customWidth="1"/>
    <col min="19" max="19" width="6.5" style="19" bestFit="1" customWidth="1"/>
    <col min="20" max="20" width="8.5" style="19" bestFit="1" customWidth="1"/>
    <col min="21" max="21" width="7.5" style="19" bestFit="1" customWidth="1"/>
    <col min="22" max="22" width="9" style="19"/>
    <col min="23" max="23" width="37.125" style="19" customWidth="1"/>
    <col min="24" max="24" width="10.5" style="19" bestFit="1" customWidth="1"/>
    <col min="25" max="25" width="7.25" style="19" customWidth="1"/>
    <col min="26" max="16384" width="9" style="19"/>
  </cols>
  <sheetData>
    <row r="1" spans="1:24" ht="14.25" thickBot="1">
      <c r="A1" s="64" t="s">
        <v>294</v>
      </c>
      <c r="B1" s="64"/>
      <c r="C1" s="64"/>
      <c r="D1" s="64"/>
      <c r="E1" s="64"/>
      <c r="F1" s="64"/>
      <c r="G1" s="64"/>
      <c r="H1" s="64"/>
      <c r="J1" s="64" t="s">
        <v>295</v>
      </c>
      <c r="K1" s="64"/>
      <c r="L1" s="64"/>
      <c r="M1" s="64"/>
      <c r="N1" s="64"/>
      <c r="O1" s="64"/>
      <c r="P1" s="64"/>
      <c r="Q1" s="64"/>
      <c r="R1" s="64"/>
      <c r="S1" s="64"/>
      <c r="T1" s="64"/>
      <c r="U1" s="64"/>
    </row>
    <row r="2" spans="1:24">
      <c r="A2" s="20" t="s">
        <v>40</v>
      </c>
      <c r="B2" s="21" t="s">
        <v>296</v>
      </c>
      <c r="C2" s="21" t="s">
        <v>297</v>
      </c>
      <c r="D2" s="21" t="s">
        <v>298</v>
      </c>
      <c r="E2" s="21" t="s">
        <v>299</v>
      </c>
      <c r="F2" s="21" t="s">
        <v>300</v>
      </c>
      <c r="G2" s="21" t="s">
        <v>12</v>
      </c>
      <c r="H2" s="22" t="s">
        <v>301</v>
      </c>
      <c r="J2" s="20" t="s">
        <v>40</v>
      </c>
      <c r="K2" s="21" t="s">
        <v>296</v>
      </c>
      <c r="L2" s="21" t="s">
        <v>302</v>
      </c>
      <c r="M2" s="21" t="s">
        <v>298</v>
      </c>
      <c r="N2" s="21" t="s">
        <v>299</v>
      </c>
      <c r="O2" s="21" t="s">
        <v>300</v>
      </c>
      <c r="P2" s="21" t="s">
        <v>12</v>
      </c>
      <c r="Q2" s="21" t="s">
        <v>301</v>
      </c>
      <c r="R2" s="21" t="s">
        <v>303</v>
      </c>
      <c r="S2" s="21" t="s">
        <v>43</v>
      </c>
      <c r="T2" s="21" t="s">
        <v>304</v>
      </c>
      <c r="U2" s="22" t="s">
        <v>305</v>
      </c>
      <c r="W2" s="38" t="s">
        <v>306</v>
      </c>
      <c r="X2" s="77"/>
    </row>
    <row r="3" spans="1:24" ht="14.25" thickBot="1">
      <c r="A3" s="23">
        <v>101</v>
      </c>
      <c r="B3" s="24" t="s">
        <v>307</v>
      </c>
      <c r="C3" s="39">
        <v>44291</v>
      </c>
      <c r="D3" s="25">
        <v>600</v>
      </c>
      <c r="E3" s="25">
        <v>4370</v>
      </c>
      <c r="F3" s="69"/>
      <c r="G3" s="69"/>
      <c r="H3" s="71"/>
      <c r="J3" s="23">
        <v>101</v>
      </c>
      <c r="K3" s="24" t="s">
        <v>307</v>
      </c>
      <c r="L3" s="39">
        <v>44456</v>
      </c>
      <c r="M3" s="25">
        <v>600</v>
      </c>
      <c r="N3" s="25">
        <v>4580</v>
      </c>
      <c r="O3" s="69"/>
      <c r="P3" s="69"/>
      <c r="Q3" s="69"/>
      <c r="R3" s="69"/>
      <c r="S3" s="69"/>
      <c r="T3" s="69"/>
      <c r="U3" s="78"/>
      <c r="W3" s="31" t="s">
        <v>309</v>
      </c>
      <c r="X3" s="73"/>
    </row>
    <row r="4" spans="1:24">
      <c r="A4" s="23">
        <v>102</v>
      </c>
      <c r="B4" s="24" t="s">
        <v>310</v>
      </c>
      <c r="C4" s="39">
        <v>44298</v>
      </c>
      <c r="D4" s="25">
        <v>4000</v>
      </c>
      <c r="E4" s="25">
        <v>742</v>
      </c>
      <c r="F4" s="69"/>
      <c r="G4" s="69"/>
      <c r="H4" s="71"/>
      <c r="J4" s="23">
        <v>102</v>
      </c>
      <c r="K4" s="24" t="s">
        <v>310</v>
      </c>
      <c r="L4" s="39">
        <v>44398</v>
      </c>
      <c r="M4" s="25">
        <v>4000</v>
      </c>
      <c r="N4" s="25">
        <v>769</v>
      </c>
      <c r="O4" s="69"/>
      <c r="P4" s="69"/>
      <c r="Q4" s="69"/>
      <c r="R4" s="69"/>
      <c r="S4" s="69"/>
      <c r="T4" s="69"/>
      <c r="U4" s="78"/>
    </row>
    <row r="5" spans="1:24">
      <c r="A5" s="23">
        <v>103</v>
      </c>
      <c r="B5" s="24" t="s">
        <v>311</v>
      </c>
      <c r="C5" s="39">
        <v>44323</v>
      </c>
      <c r="D5" s="25">
        <v>300</v>
      </c>
      <c r="E5" s="25">
        <v>6480</v>
      </c>
      <c r="F5" s="69"/>
      <c r="G5" s="69"/>
      <c r="H5" s="71"/>
      <c r="J5" s="23">
        <v>103</v>
      </c>
      <c r="K5" s="24" t="s">
        <v>311</v>
      </c>
      <c r="L5" s="39">
        <v>44449</v>
      </c>
      <c r="M5" s="25">
        <v>300</v>
      </c>
      <c r="N5" s="25">
        <v>6890</v>
      </c>
      <c r="O5" s="69"/>
      <c r="P5" s="69"/>
      <c r="Q5" s="69"/>
      <c r="R5" s="69"/>
      <c r="S5" s="69"/>
      <c r="T5" s="69"/>
      <c r="U5" s="78"/>
      <c r="X5" s="80"/>
    </row>
    <row r="6" spans="1:24">
      <c r="A6" s="23">
        <v>104</v>
      </c>
      <c r="B6" s="24" t="s">
        <v>313</v>
      </c>
      <c r="C6" s="39">
        <v>44329</v>
      </c>
      <c r="D6" s="25">
        <v>2000</v>
      </c>
      <c r="E6" s="25">
        <v>591</v>
      </c>
      <c r="F6" s="69"/>
      <c r="G6" s="69"/>
      <c r="H6" s="71"/>
      <c r="J6" s="23">
        <v>104</v>
      </c>
      <c r="K6" s="24" t="s">
        <v>313</v>
      </c>
      <c r="L6" s="39">
        <v>44432</v>
      </c>
      <c r="M6" s="25">
        <v>2000</v>
      </c>
      <c r="N6" s="25">
        <v>625</v>
      </c>
      <c r="O6" s="69"/>
      <c r="P6" s="69"/>
      <c r="Q6" s="69"/>
      <c r="R6" s="69"/>
      <c r="S6" s="69"/>
      <c r="T6" s="69"/>
      <c r="U6" s="78"/>
      <c r="X6" s="80"/>
    </row>
    <row r="7" spans="1:24">
      <c r="A7" s="23">
        <v>105</v>
      </c>
      <c r="B7" s="24" t="s">
        <v>312</v>
      </c>
      <c r="C7" s="39">
        <v>44349</v>
      </c>
      <c r="D7" s="25">
        <v>500</v>
      </c>
      <c r="E7" s="25">
        <v>8040</v>
      </c>
      <c r="F7" s="69"/>
      <c r="G7" s="69"/>
      <c r="H7" s="71"/>
      <c r="J7" s="23">
        <v>105</v>
      </c>
      <c r="K7" s="24" t="s">
        <v>312</v>
      </c>
      <c r="L7" s="39">
        <v>44509</v>
      </c>
      <c r="M7" s="25">
        <v>500</v>
      </c>
      <c r="N7" s="25">
        <v>8470</v>
      </c>
      <c r="O7" s="69"/>
      <c r="P7" s="69"/>
      <c r="Q7" s="69"/>
      <c r="R7" s="69"/>
      <c r="S7" s="69"/>
      <c r="T7" s="69"/>
      <c r="U7" s="78"/>
      <c r="X7" s="80"/>
    </row>
    <row r="8" spans="1:24">
      <c r="A8" s="23">
        <v>106</v>
      </c>
      <c r="B8" s="24" t="s">
        <v>314</v>
      </c>
      <c r="C8" s="39">
        <v>44358</v>
      </c>
      <c r="D8" s="25">
        <v>3000</v>
      </c>
      <c r="E8" s="25">
        <v>913</v>
      </c>
      <c r="F8" s="69"/>
      <c r="G8" s="69"/>
      <c r="H8" s="71"/>
      <c r="J8" s="23">
        <v>106</v>
      </c>
      <c r="K8" s="24" t="s">
        <v>314</v>
      </c>
      <c r="L8" s="39">
        <v>44496</v>
      </c>
      <c r="M8" s="25">
        <v>3000</v>
      </c>
      <c r="N8" s="25">
        <v>958</v>
      </c>
      <c r="O8" s="69"/>
      <c r="P8" s="69"/>
      <c r="Q8" s="69"/>
      <c r="R8" s="69"/>
      <c r="S8" s="69"/>
      <c r="T8" s="69"/>
      <c r="U8" s="78"/>
      <c r="X8" s="80"/>
    </row>
    <row r="9" spans="1:24">
      <c r="A9" s="23">
        <v>107</v>
      </c>
      <c r="B9" s="24" t="s">
        <v>308</v>
      </c>
      <c r="C9" s="39">
        <v>44379</v>
      </c>
      <c r="D9" s="25">
        <v>400</v>
      </c>
      <c r="E9" s="25">
        <v>5160</v>
      </c>
      <c r="F9" s="69"/>
      <c r="G9" s="69"/>
      <c r="H9" s="71"/>
      <c r="J9" s="23">
        <v>107</v>
      </c>
      <c r="K9" s="24" t="s">
        <v>308</v>
      </c>
      <c r="L9" s="39">
        <v>44545</v>
      </c>
      <c r="M9" s="25">
        <v>400</v>
      </c>
      <c r="N9" s="25">
        <v>5490</v>
      </c>
      <c r="O9" s="69"/>
      <c r="P9" s="69"/>
      <c r="Q9" s="69"/>
      <c r="R9" s="69"/>
      <c r="S9" s="69"/>
      <c r="T9" s="69"/>
      <c r="U9" s="78"/>
    </row>
    <row r="10" spans="1:24">
      <c r="A10" s="23">
        <v>108</v>
      </c>
      <c r="B10" s="24" t="s">
        <v>315</v>
      </c>
      <c r="C10" s="39">
        <v>44392</v>
      </c>
      <c r="D10" s="25">
        <v>2000</v>
      </c>
      <c r="E10" s="25">
        <v>901</v>
      </c>
      <c r="F10" s="69"/>
      <c r="G10" s="69"/>
      <c r="H10" s="71"/>
      <c r="J10" s="23">
        <v>108</v>
      </c>
      <c r="K10" s="24" t="s">
        <v>315</v>
      </c>
      <c r="L10" s="39">
        <v>44512</v>
      </c>
      <c r="M10" s="25">
        <v>2000</v>
      </c>
      <c r="N10" s="25">
        <v>981</v>
      </c>
      <c r="O10" s="69"/>
      <c r="P10" s="69"/>
      <c r="Q10" s="69"/>
      <c r="R10" s="69"/>
      <c r="S10" s="69"/>
      <c r="T10" s="69"/>
      <c r="U10" s="78"/>
    </row>
    <row r="11" spans="1:24">
      <c r="A11" s="23"/>
      <c r="B11" s="24"/>
      <c r="C11" s="24"/>
      <c r="D11" s="25"/>
      <c r="E11" s="25"/>
      <c r="F11" s="25"/>
      <c r="G11" s="25"/>
      <c r="H11" s="27"/>
      <c r="J11" s="23"/>
      <c r="K11" s="24"/>
      <c r="L11" s="24"/>
      <c r="M11" s="25"/>
      <c r="N11" s="25"/>
      <c r="O11" s="25"/>
      <c r="P11" s="25"/>
      <c r="Q11" s="25"/>
      <c r="R11" s="25"/>
      <c r="S11" s="25"/>
      <c r="T11" s="25"/>
      <c r="U11" s="29"/>
    </row>
    <row r="12" spans="1:24" ht="14.25" thickBot="1">
      <c r="A12" s="31"/>
      <c r="B12" s="34" t="s">
        <v>35</v>
      </c>
      <c r="C12" s="35"/>
      <c r="D12" s="72"/>
      <c r="E12" s="32"/>
      <c r="F12" s="72"/>
      <c r="G12" s="72"/>
      <c r="H12" s="73"/>
      <c r="J12" s="31"/>
      <c r="K12" s="34" t="s">
        <v>35</v>
      </c>
      <c r="L12" s="35"/>
      <c r="M12" s="72"/>
      <c r="N12" s="32"/>
      <c r="O12" s="72"/>
      <c r="P12" s="72"/>
      <c r="Q12" s="72"/>
      <c r="R12" s="72"/>
      <c r="S12" s="72"/>
      <c r="T12" s="72"/>
      <c r="U12" s="37"/>
    </row>
  </sheetData>
  <sortState xmlns:xlrd2="http://schemas.microsoft.com/office/spreadsheetml/2017/richdata2" ref="J3:U10">
    <sortCondition ref="J4:J10"/>
  </sortState>
  <mergeCells count="2">
    <mergeCell ref="A1:H1"/>
    <mergeCell ref="J1:U1"/>
  </mergeCells>
  <phoneticPr fontId="3"/>
  <printOptions headings="1"/>
  <pageMargins left="0.70866141732283472" right="0.70866141732283472" top="0.74803149606299213" bottom="0.74803149606299213" header="0.31496062992125984" footer="0.31496062992125984"/>
  <pageSetup paperSize="9" scale="53" orientation="landscape" r:id="rId1"/>
  <headerFooter>
    <oddHeader>&amp;C&amp;F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0BAF-83A9-4C55-8F13-53C8181848A1}">
  <sheetPr>
    <pageSetUpPr fitToPage="1"/>
  </sheetPr>
  <dimension ref="A1:AC14"/>
  <sheetViews>
    <sheetView zoomScale="85" zoomScaleNormal="85" workbookViewId="0">
      <selection sqref="A1:I1"/>
    </sheetView>
  </sheetViews>
  <sheetFormatPr defaultRowHeight="13.5"/>
  <cols>
    <col min="1" max="1" width="5.5" style="19" bestFit="1" customWidth="1"/>
    <col min="2" max="2" width="11.625" style="19" bestFit="1" customWidth="1"/>
    <col min="3" max="3" width="5.5" style="19" bestFit="1" customWidth="1"/>
    <col min="4" max="4" width="9.5" style="19" bestFit="1" customWidth="1"/>
    <col min="5" max="5" width="9.5" style="19" customWidth="1"/>
    <col min="6" max="7" width="6.5" style="19" bestFit="1" customWidth="1"/>
    <col min="8" max="8" width="5.5" style="19" bestFit="1" customWidth="1"/>
    <col min="9" max="9" width="9.5" style="19" bestFit="1" customWidth="1"/>
    <col min="10" max="10" width="12.625" style="19" customWidth="1"/>
    <col min="11" max="11" width="5.5" style="19" bestFit="1" customWidth="1"/>
    <col min="12" max="12" width="9.5" style="19" bestFit="1" customWidth="1"/>
    <col min="13" max="13" width="10.5" style="19" bestFit="1" customWidth="1"/>
    <col min="14" max="14" width="11.625" style="19" bestFit="1" customWidth="1"/>
    <col min="15" max="15" width="6.375" style="19" customWidth="1"/>
    <col min="16" max="16" width="5.5" style="19" bestFit="1" customWidth="1"/>
    <col min="17" max="17" width="11.625" style="19" bestFit="1" customWidth="1"/>
    <col min="18" max="18" width="9.5" style="19" bestFit="1" customWidth="1"/>
    <col min="19" max="20" width="7.5" style="19" bestFit="1" customWidth="1"/>
    <col min="21" max="22" width="9.5" style="19" bestFit="1" customWidth="1"/>
    <col min="23" max="23" width="7.5" style="19" bestFit="1" customWidth="1"/>
    <col min="24" max="24" width="13" style="19" customWidth="1"/>
    <col min="25" max="25" width="5.5" style="19" customWidth="1"/>
    <col min="26" max="26" width="7.5" style="19" bestFit="1" customWidth="1"/>
    <col min="27" max="27" width="8.5" style="19" customWidth="1"/>
    <col min="28" max="28" width="36.125" style="19" bestFit="1" customWidth="1"/>
    <col min="29" max="29" width="9.5" style="19" bestFit="1" customWidth="1"/>
    <col min="30" max="30" width="7.625" style="19" customWidth="1"/>
    <col min="31" max="16384" width="9" style="19"/>
  </cols>
  <sheetData>
    <row r="1" spans="1:29" ht="14.25" thickBot="1">
      <c r="A1" s="64" t="s">
        <v>86</v>
      </c>
      <c r="B1" s="64"/>
      <c r="C1" s="64"/>
      <c r="D1" s="64"/>
      <c r="E1" s="64"/>
      <c r="F1" s="64"/>
      <c r="G1" s="64"/>
      <c r="H1" s="64"/>
      <c r="I1" s="64"/>
      <c r="P1" s="64" t="s">
        <v>37</v>
      </c>
      <c r="Q1" s="64"/>
      <c r="R1" s="64"/>
      <c r="S1" s="64"/>
      <c r="T1" s="64"/>
      <c r="U1" s="64"/>
      <c r="V1" s="64"/>
      <c r="W1" s="64"/>
    </row>
    <row r="2" spans="1:29">
      <c r="A2" s="20" t="s">
        <v>38</v>
      </c>
      <c r="B2" s="21" t="s">
        <v>87</v>
      </c>
      <c r="C2" s="21" t="s">
        <v>40</v>
      </c>
      <c r="D2" s="21" t="s">
        <v>88</v>
      </c>
      <c r="E2" s="21" t="s">
        <v>89</v>
      </c>
      <c r="F2" s="21" t="s">
        <v>90</v>
      </c>
      <c r="G2" s="21" t="s">
        <v>91</v>
      </c>
      <c r="H2" s="21" t="s">
        <v>92</v>
      </c>
      <c r="I2" s="22" t="s">
        <v>44</v>
      </c>
      <c r="K2" s="19" t="s">
        <v>93</v>
      </c>
      <c r="P2" s="20" t="s">
        <v>38</v>
      </c>
      <c r="Q2" s="21" t="s">
        <v>87</v>
      </c>
      <c r="R2" s="21" t="s">
        <v>44</v>
      </c>
      <c r="S2" s="21" t="s">
        <v>49</v>
      </c>
      <c r="T2" s="21" t="s">
        <v>50</v>
      </c>
      <c r="U2" s="21" t="s">
        <v>51</v>
      </c>
      <c r="V2" s="21" t="s">
        <v>23</v>
      </c>
      <c r="W2" s="22" t="s">
        <v>24</v>
      </c>
      <c r="Y2" s="19" t="s">
        <v>94</v>
      </c>
      <c r="AB2" s="38" t="s">
        <v>95</v>
      </c>
      <c r="AC2" s="77"/>
    </row>
    <row r="3" spans="1:29" ht="14.25" thickBot="1">
      <c r="A3" s="23">
        <v>101</v>
      </c>
      <c r="B3" s="24" t="s">
        <v>96</v>
      </c>
      <c r="C3" s="24">
        <v>13</v>
      </c>
      <c r="D3" s="74"/>
      <c r="E3" s="39">
        <v>44449</v>
      </c>
      <c r="F3" s="43">
        <v>0.375</v>
      </c>
      <c r="G3" s="43">
        <v>0.86111111111111116</v>
      </c>
      <c r="H3" s="69"/>
      <c r="I3" s="71"/>
      <c r="K3" s="30" t="s">
        <v>40</v>
      </c>
      <c r="L3" s="30" t="s">
        <v>88</v>
      </c>
      <c r="M3" s="30" t="s">
        <v>97</v>
      </c>
      <c r="N3" s="30" t="s">
        <v>98</v>
      </c>
      <c r="P3" s="23">
        <v>101</v>
      </c>
      <c r="Q3" s="74"/>
      <c r="R3" s="69"/>
      <c r="S3" s="70"/>
      <c r="T3" s="69"/>
      <c r="U3" s="69"/>
      <c r="V3" s="69"/>
      <c r="W3" s="75"/>
      <c r="Y3" s="30" t="s">
        <v>38</v>
      </c>
      <c r="Z3" s="30" t="s">
        <v>49</v>
      </c>
      <c r="AB3" s="31" t="s">
        <v>99</v>
      </c>
      <c r="AC3" s="73"/>
    </row>
    <row r="4" spans="1:29">
      <c r="A4" s="23">
        <v>102</v>
      </c>
      <c r="B4" s="24" t="s">
        <v>100</v>
      </c>
      <c r="C4" s="24">
        <v>14</v>
      </c>
      <c r="D4" s="74"/>
      <c r="E4" s="39">
        <v>44448</v>
      </c>
      <c r="F4" s="43">
        <v>0.41666666666666669</v>
      </c>
      <c r="G4" s="43">
        <v>0.65972222222222221</v>
      </c>
      <c r="H4" s="69"/>
      <c r="I4" s="71"/>
      <c r="K4" s="24">
        <v>11</v>
      </c>
      <c r="L4" s="24" t="s">
        <v>101</v>
      </c>
      <c r="M4" s="25">
        <v>16730</v>
      </c>
      <c r="N4" s="25">
        <v>20910</v>
      </c>
      <c r="P4" s="23">
        <v>102</v>
      </c>
      <c r="Q4" s="74"/>
      <c r="R4" s="69"/>
      <c r="S4" s="70"/>
      <c r="T4" s="69"/>
      <c r="U4" s="69"/>
      <c r="V4" s="69"/>
      <c r="W4" s="75"/>
      <c r="Y4" s="24">
        <v>100</v>
      </c>
      <c r="Z4" s="28">
        <v>7.1999999999999995E-2</v>
      </c>
    </row>
    <row r="5" spans="1:29">
      <c r="A5" s="23">
        <v>201</v>
      </c>
      <c r="B5" s="24" t="s">
        <v>102</v>
      </c>
      <c r="C5" s="24">
        <v>13</v>
      </c>
      <c r="D5" s="74"/>
      <c r="E5" s="39">
        <v>44444</v>
      </c>
      <c r="F5" s="43">
        <v>0.3888888888888889</v>
      </c>
      <c r="G5" s="43">
        <v>0.59722222222222221</v>
      </c>
      <c r="H5" s="69"/>
      <c r="I5" s="71"/>
      <c r="K5" s="24">
        <v>12</v>
      </c>
      <c r="L5" s="24" t="s">
        <v>103</v>
      </c>
      <c r="M5" s="25">
        <v>17250</v>
      </c>
      <c r="N5" s="25">
        <v>21560</v>
      </c>
      <c r="P5" s="23">
        <v>201</v>
      </c>
      <c r="Q5" s="74"/>
      <c r="R5" s="69"/>
      <c r="S5" s="70"/>
      <c r="T5" s="69"/>
      <c r="U5" s="69"/>
      <c r="V5" s="69"/>
      <c r="W5" s="75"/>
      <c r="Y5" s="24">
        <v>200</v>
      </c>
      <c r="Z5" s="28">
        <v>6.3E-2</v>
      </c>
      <c r="AC5" s="80"/>
    </row>
    <row r="6" spans="1:29">
      <c r="A6" s="23">
        <v>202</v>
      </c>
      <c r="B6" s="24" t="s">
        <v>104</v>
      </c>
      <c r="C6" s="24">
        <v>12</v>
      </c>
      <c r="D6" s="74"/>
      <c r="E6" s="39">
        <v>44442</v>
      </c>
      <c r="F6" s="43">
        <v>0.47916666666666669</v>
      </c>
      <c r="G6" s="43">
        <v>0.93055555555555547</v>
      </c>
      <c r="H6" s="69"/>
      <c r="I6" s="71"/>
      <c r="K6" s="24">
        <v>13</v>
      </c>
      <c r="L6" s="24" t="s">
        <v>105</v>
      </c>
      <c r="M6" s="25">
        <v>17780</v>
      </c>
      <c r="N6" s="25">
        <v>22230</v>
      </c>
      <c r="P6" s="23">
        <v>202</v>
      </c>
      <c r="Q6" s="74"/>
      <c r="R6" s="69"/>
      <c r="S6" s="70"/>
      <c r="T6" s="69"/>
      <c r="U6" s="69"/>
      <c r="V6" s="69"/>
      <c r="W6" s="75"/>
      <c r="Y6" s="24">
        <v>300</v>
      </c>
      <c r="Z6" s="28">
        <v>5.0999999999999997E-2</v>
      </c>
      <c r="AC6" s="80"/>
    </row>
    <row r="7" spans="1:29">
      <c r="A7" s="23">
        <v>203</v>
      </c>
      <c r="B7" s="24" t="s">
        <v>106</v>
      </c>
      <c r="C7" s="24">
        <v>11</v>
      </c>
      <c r="D7" s="74"/>
      <c r="E7" s="39">
        <v>44451</v>
      </c>
      <c r="F7" s="43">
        <v>0.43055555555555558</v>
      </c>
      <c r="G7" s="43">
        <v>0.60416666666666663</v>
      </c>
      <c r="H7" s="69"/>
      <c r="I7" s="71"/>
      <c r="K7" s="24">
        <v>14</v>
      </c>
      <c r="L7" s="24" t="s">
        <v>107</v>
      </c>
      <c r="M7" s="25">
        <v>18310</v>
      </c>
      <c r="N7" s="25">
        <v>22890</v>
      </c>
      <c r="P7" s="23">
        <v>203</v>
      </c>
      <c r="Q7" s="74"/>
      <c r="R7" s="69"/>
      <c r="S7" s="70"/>
      <c r="T7" s="69"/>
      <c r="U7" s="69"/>
      <c r="V7" s="69"/>
      <c r="W7" s="75"/>
      <c r="Z7" s="45"/>
      <c r="AC7" s="80"/>
    </row>
    <row r="8" spans="1:29">
      <c r="A8" s="23">
        <v>301</v>
      </c>
      <c r="B8" s="24" t="s">
        <v>108</v>
      </c>
      <c r="C8" s="24">
        <v>11</v>
      </c>
      <c r="D8" s="74"/>
      <c r="E8" s="39">
        <v>44447</v>
      </c>
      <c r="F8" s="43">
        <v>0.39583333333333331</v>
      </c>
      <c r="G8" s="43">
        <v>0.78472222222222221</v>
      </c>
      <c r="H8" s="69"/>
      <c r="I8" s="71"/>
      <c r="P8" s="23">
        <v>301</v>
      </c>
      <c r="Q8" s="74"/>
      <c r="R8" s="69"/>
      <c r="S8" s="70"/>
      <c r="T8" s="69"/>
      <c r="U8" s="69"/>
      <c r="V8" s="69"/>
      <c r="W8" s="75"/>
      <c r="AC8" s="80"/>
    </row>
    <row r="9" spans="1:29">
      <c r="A9" s="23">
        <v>302</v>
      </c>
      <c r="B9" s="24" t="s">
        <v>109</v>
      </c>
      <c r="C9" s="24">
        <v>14</v>
      </c>
      <c r="D9" s="74"/>
      <c r="E9" s="39">
        <v>44445</v>
      </c>
      <c r="F9" s="43">
        <v>0.49305555555555558</v>
      </c>
      <c r="G9" s="43">
        <v>0.86111111111111116</v>
      </c>
      <c r="H9" s="69"/>
      <c r="I9" s="71"/>
      <c r="M9" s="46"/>
      <c r="N9" s="46"/>
      <c r="P9" s="23">
        <v>302</v>
      </c>
      <c r="Q9" s="74"/>
      <c r="R9" s="69"/>
      <c r="S9" s="70"/>
      <c r="T9" s="69"/>
      <c r="U9" s="69"/>
      <c r="V9" s="69"/>
      <c r="W9" s="75"/>
    </row>
    <row r="10" spans="1:29">
      <c r="A10" s="23">
        <v>303</v>
      </c>
      <c r="B10" s="24" t="s">
        <v>110</v>
      </c>
      <c r="C10" s="24">
        <v>12</v>
      </c>
      <c r="D10" s="74"/>
      <c r="E10" s="39">
        <v>44450</v>
      </c>
      <c r="F10" s="43">
        <v>0.40277777777777773</v>
      </c>
      <c r="G10" s="43">
        <v>0.64583333333333337</v>
      </c>
      <c r="H10" s="69"/>
      <c r="I10" s="71"/>
      <c r="M10" s="46"/>
      <c r="N10" s="46"/>
      <c r="P10" s="23">
        <v>303</v>
      </c>
      <c r="Q10" s="74"/>
      <c r="R10" s="69"/>
      <c r="S10" s="70"/>
      <c r="T10" s="69"/>
      <c r="U10" s="69"/>
      <c r="V10" s="69"/>
      <c r="W10" s="75"/>
    </row>
    <row r="11" spans="1:29">
      <c r="A11" s="23"/>
      <c r="B11" s="24"/>
      <c r="C11" s="24"/>
      <c r="D11" s="24"/>
      <c r="E11" s="24"/>
      <c r="F11" s="24"/>
      <c r="G11" s="24"/>
      <c r="H11" s="25"/>
      <c r="I11" s="27"/>
      <c r="M11" s="46"/>
      <c r="N11" s="46"/>
      <c r="P11" s="23"/>
      <c r="Q11" s="24"/>
      <c r="R11" s="25"/>
      <c r="S11" s="24"/>
      <c r="T11" s="44"/>
      <c r="U11" s="44"/>
      <c r="V11" s="44"/>
      <c r="W11" s="29"/>
      <c r="Z11" s="47"/>
    </row>
    <row r="12" spans="1:29" ht="14.25" thickBot="1">
      <c r="A12" s="31"/>
      <c r="B12" s="34" t="s">
        <v>35</v>
      </c>
      <c r="C12" s="35"/>
      <c r="D12" s="35"/>
      <c r="E12" s="35"/>
      <c r="F12" s="35"/>
      <c r="G12" s="35"/>
      <c r="H12" s="72"/>
      <c r="I12" s="73"/>
      <c r="P12" s="31"/>
      <c r="Q12" s="34" t="s">
        <v>35</v>
      </c>
      <c r="R12" s="72"/>
      <c r="S12" s="35"/>
      <c r="T12" s="72"/>
      <c r="U12" s="72"/>
      <c r="V12" s="72"/>
      <c r="W12" s="37"/>
      <c r="Z12" s="47"/>
    </row>
    <row r="13" spans="1:29">
      <c r="Q13" s="41"/>
      <c r="R13" s="46"/>
      <c r="T13" s="48"/>
      <c r="U13" s="48"/>
      <c r="V13" s="48"/>
      <c r="Z13" s="47"/>
    </row>
    <row r="14" spans="1:29">
      <c r="Z14" s="47"/>
    </row>
  </sheetData>
  <sortState xmlns:xlrd2="http://schemas.microsoft.com/office/spreadsheetml/2017/richdata2" ref="P3:W10">
    <sortCondition ref="P4:P10"/>
  </sortState>
  <mergeCells count="2">
    <mergeCell ref="A1:I1"/>
    <mergeCell ref="P1:W1"/>
  </mergeCells>
  <phoneticPr fontId="3"/>
  <printOptions headings="1"/>
  <pageMargins left="0.70866141732283472" right="0.70866141732283472" top="0.74803149606299213" bottom="0.74803149606299213" header="0.31496062992125984" footer="0.31496062992125984"/>
  <pageSetup paperSize="9" scale="47" orientation="landscape" r:id="rId1"/>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BAB8-B69B-4697-8099-267BB80DFEAB}">
  <sheetPr>
    <pageSetUpPr fitToPage="1"/>
  </sheetPr>
  <dimension ref="A1:AA16"/>
  <sheetViews>
    <sheetView zoomScale="85" zoomScaleNormal="85" workbookViewId="0">
      <selection sqref="A1:H1"/>
    </sheetView>
  </sheetViews>
  <sheetFormatPr defaultRowHeight="13.5"/>
  <cols>
    <col min="1" max="3" width="7.5" style="19" bestFit="1" customWidth="1"/>
    <col min="4" max="4" width="10.5" style="19" bestFit="1" customWidth="1"/>
    <col min="5" max="5" width="8.5" style="19" bestFit="1" customWidth="1"/>
    <col min="6" max="6" width="6.5" style="19" bestFit="1" customWidth="1"/>
    <col min="7" max="7" width="11.625" style="19" bestFit="1" customWidth="1"/>
    <col min="8" max="8" width="6.5" style="19" bestFit="1" customWidth="1"/>
    <col min="9" max="9" width="9" style="19"/>
    <col min="10" max="10" width="7.5" style="19" bestFit="1" customWidth="1"/>
    <col min="11" max="11" width="11.625" style="19" bestFit="1" customWidth="1"/>
    <col min="12" max="14" width="7.5" style="19" bestFit="1" customWidth="1"/>
    <col min="15" max="15" width="11.625" style="19" bestFit="1" customWidth="1"/>
    <col min="16" max="16" width="7.5" style="19" bestFit="1" customWidth="1"/>
    <col min="17" max="17" width="10.5" style="19" bestFit="1" customWidth="1"/>
    <col min="18" max="18" width="11.625" style="19" bestFit="1" customWidth="1"/>
    <col min="19" max="19" width="9.5" style="19" bestFit="1" customWidth="1"/>
    <col min="20" max="20" width="5.5" style="19" bestFit="1" customWidth="1"/>
    <col min="21" max="21" width="9" style="19"/>
    <col min="22" max="22" width="10.5" style="19" bestFit="1" customWidth="1"/>
    <col min="23" max="23" width="11.625" style="19" bestFit="1" customWidth="1"/>
    <col min="24" max="24" width="5.125" style="19" customWidth="1"/>
    <col min="25" max="27" width="11.625" style="19" bestFit="1" customWidth="1"/>
    <col min="28" max="28" width="6" style="19" customWidth="1"/>
    <col min="29" max="16384" width="9" style="19"/>
  </cols>
  <sheetData>
    <row r="1" spans="1:27" ht="14.25" thickBot="1">
      <c r="A1" s="64" t="s">
        <v>5</v>
      </c>
      <c r="B1" s="64"/>
      <c r="C1" s="64"/>
      <c r="D1" s="64"/>
      <c r="E1" s="64"/>
      <c r="F1" s="64"/>
      <c r="G1" s="64"/>
      <c r="H1" s="64"/>
      <c r="J1" s="65" t="s">
        <v>6</v>
      </c>
      <c r="K1" s="65"/>
      <c r="L1" s="65"/>
      <c r="M1" s="65"/>
      <c r="N1" s="65"/>
      <c r="O1" s="65"/>
      <c r="P1" s="65"/>
      <c r="Q1" s="65"/>
      <c r="R1" s="65"/>
      <c r="S1" s="65"/>
      <c r="T1" s="65"/>
      <c r="Y1" s="64" t="s">
        <v>7</v>
      </c>
      <c r="Z1" s="64"/>
      <c r="AA1" s="64"/>
    </row>
    <row r="2" spans="1:27">
      <c r="A2" s="20" t="s">
        <v>8</v>
      </c>
      <c r="B2" s="21" t="s">
        <v>9</v>
      </c>
      <c r="C2" s="21" t="s">
        <v>10</v>
      </c>
      <c r="D2" s="21" t="s">
        <v>11</v>
      </c>
      <c r="E2" s="21" t="s">
        <v>12</v>
      </c>
      <c r="F2" s="21" t="s">
        <v>13</v>
      </c>
      <c r="G2" s="21" t="s">
        <v>14</v>
      </c>
      <c r="H2" s="22" t="s">
        <v>15</v>
      </c>
      <c r="J2" s="20" t="s">
        <v>16</v>
      </c>
      <c r="K2" s="21" t="s">
        <v>17</v>
      </c>
      <c r="L2" s="21" t="s">
        <v>8</v>
      </c>
      <c r="M2" s="21" t="s">
        <v>9</v>
      </c>
      <c r="N2" s="21" t="s">
        <v>18</v>
      </c>
      <c r="O2" s="21" t="s">
        <v>19</v>
      </c>
      <c r="P2" s="21" t="s">
        <v>20</v>
      </c>
      <c r="Q2" s="21" t="s">
        <v>21</v>
      </c>
      <c r="R2" s="21" t="s">
        <v>22</v>
      </c>
      <c r="S2" s="21" t="s">
        <v>23</v>
      </c>
      <c r="T2" s="22" t="s">
        <v>24</v>
      </c>
      <c r="V2" s="19" t="s">
        <v>25</v>
      </c>
      <c r="Y2" s="20" t="s">
        <v>17</v>
      </c>
      <c r="Z2" s="21" t="s">
        <v>18</v>
      </c>
      <c r="AA2" s="22" t="s">
        <v>22</v>
      </c>
    </row>
    <row r="3" spans="1:27">
      <c r="A3" s="23">
        <v>11</v>
      </c>
      <c r="B3" s="24" t="s">
        <v>26</v>
      </c>
      <c r="C3" s="25">
        <v>2134</v>
      </c>
      <c r="D3" s="25">
        <v>5312500</v>
      </c>
      <c r="E3" s="69"/>
      <c r="F3" s="69"/>
      <c r="G3" s="70"/>
      <c r="H3" s="71"/>
      <c r="J3" s="23">
        <v>101</v>
      </c>
      <c r="K3" s="74"/>
      <c r="L3" s="24">
        <v>11</v>
      </c>
      <c r="M3" s="74"/>
      <c r="N3" s="25">
        <v>656</v>
      </c>
      <c r="O3" s="69"/>
      <c r="P3" s="70"/>
      <c r="Q3" s="69"/>
      <c r="R3" s="69"/>
      <c r="S3" s="69"/>
      <c r="T3" s="75"/>
      <c r="V3" s="30" t="s">
        <v>16</v>
      </c>
      <c r="W3" s="30" t="s">
        <v>17</v>
      </c>
      <c r="Y3" s="23" t="s">
        <v>27</v>
      </c>
      <c r="Z3" s="69"/>
      <c r="AA3" s="71"/>
    </row>
    <row r="4" spans="1:27">
      <c r="A4" s="23">
        <v>12</v>
      </c>
      <c r="B4" s="24" t="s">
        <v>28</v>
      </c>
      <c r="C4" s="25">
        <v>2038</v>
      </c>
      <c r="D4" s="25">
        <v>5764400</v>
      </c>
      <c r="E4" s="69"/>
      <c r="F4" s="69"/>
      <c r="G4" s="70"/>
      <c r="H4" s="71"/>
      <c r="J4" s="23">
        <v>101</v>
      </c>
      <c r="K4" s="74"/>
      <c r="L4" s="24">
        <v>12</v>
      </c>
      <c r="M4" s="74"/>
      <c r="N4" s="25">
        <v>769</v>
      </c>
      <c r="O4" s="69"/>
      <c r="P4" s="70"/>
      <c r="Q4" s="69"/>
      <c r="R4" s="69"/>
      <c r="S4" s="69"/>
      <c r="T4" s="75"/>
      <c r="V4" s="24">
        <v>101</v>
      </c>
      <c r="W4" s="24" t="s">
        <v>27</v>
      </c>
      <c r="Y4" s="23" t="s">
        <v>29</v>
      </c>
      <c r="Z4" s="69"/>
      <c r="AA4" s="71"/>
    </row>
    <row r="5" spans="1:27" ht="14.25" thickBot="1">
      <c r="A5" s="23">
        <v>13</v>
      </c>
      <c r="B5" s="24" t="s">
        <v>30</v>
      </c>
      <c r="C5" s="25">
        <v>2297</v>
      </c>
      <c r="D5" s="25">
        <v>6153200</v>
      </c>
      <c r="E5" s="69"/>
      <c r="F5" s="69"/>
      <c r="G5" s="70"/>
      <c r="H5" s="71"/>
      <c r="J5" s="23">
        <v>101</v>
      </c>
      <c r="K5" s="74"/>
      <c r="L5" s="24">
        <v>13</v>
      </c>
      <c r="M5" s="74"/>
      <c r="N5" s="25">
        <v>651</v>
      </c>
      <c r="O5" s="69"/>
      <c r="P5" s="70"/>
      <c r="Q5" s="69"/>
      <c r="R5" s="69"/>
      <c r="S5" s="69"/>
      <c r="T5" s="75"/>
      <c r="V5" s="24">
        <v>102</v>
      </c>
      <c r="W5" s="24" t="s">
        <v>29</v>
      </c>
      <c r="Y5" s="31" t="s">
        <v>31</v>
      </c>
      <c r="Z5" s="72"/>
      <c r="AA5" s="73"/>
    </row>
    <row r="6" spans="1:27">
      <c r="A6" s="23">
        <v>14</v>
      </c>
      <c r="B6" s="24" t="s">
        <v>32</v>
      </c>
      <c r="C6" s="25">
        <v>2304</v>
      </c>
      <c r="D6" s="25">
        <v>6407800</v>
      </c>
      <c r="E6" s="69"/>
      <c r="F6" s="69"/>
      <c r="G6" s="70"/>
      <c r="H6" s="71"/>
      <c r="J6" s="23">
        <v>101</v>
      </c>
      <c r="K6" s="74"/>
      <c r="L6" s="24">
        <v>14</v>
      </c>
      <c r="M6" s="74"/>
      <c r="N6" s="25">
        <v>672</v>
      </c>
      <c r="O6" s="69"/>
      <c r="P6" s="70"/>
      <c r="Q6" s="69"/>
      <c r="R6" s="69"/>
      <c r="S6" s="69"/>
      <c r="T6" s="75"/>
      <c r="V6" s="24">
        <v>103</v>
      </c>
      <c r="W6" s="24" t="s">
        <v>31</v>
      </c>
    </row>
    <row r="7" spans="1:27">
      <c r="A7" s="23"/>
      <c r="B7" s="24"/>
      <c r="C7" s="25"/>
      <c r="D7" s="25"/>
      <c r="E7" s="25"/>
      <c r="F7" s="25"/>
      <c r="G7" s="24"/>
      <c r="H7" s="27"/>
      <c r="J7" s="23">
        <v>102</v>
      </c>
      <c r="K7" s="74"/>
      <c r="L7" s="24">
        <v>11</v>
      </c>
      <c r="M7" s="74"/>
      <c r="N7" s="25">
        <v>821</v>
      </c>
      <c r="O7" s="69"/>
      <c r="P7" s="70"/>
      <c r="Q7" s="69"/>
      <c r="R7" s="69"/>
      <c r="S7" s="69"/>
      <c r="T7" s="75"/>
      <c r="Y7" s="67"/>
      <c r="Z7" s="67"/>
      <c r="AA7" s="67"/>
    </row>
    <row r="8" spans="1:27" ht="14.25" thickBot="1">
      <c r="A8" s="31"/>
      <c r="B8" s="34" t="s">
        <v>33</v>
      </c>
      <c r="C8" s="72"/>
      <c r="D8" s="72"/>
      <c r="E8" s="72"/>
      <c r="F8" s="72"/>
      <c r="G8" s="35"/>
      <c r="H8" s="73"/>
      <c r="J8" s="23">
        <v>102</v>
      </c>
      <c r="K8" s="74"/>
      <c r="L8" s="24">
        <v>12</v>
      </c>
      <c r="M8" s="74"/>
      <c r="N8" s="25">
        <v>510</v>
      </c>
      <c r="O8" s="69"/>
      <c r="P8" s="70"/>
      <c r="Q8" s="69"/>
      <c r="R8" s="69"/>
      <c r="S8" s="69"/>
      <c r="T8" s="75"/>
      <c r="V8" s="19" t="s">
        <v>34</v>
      </c>
      <c r="Y8" s="67"/>
      <c r="Z8" s="67"/>
      <c r="AA8" s="67"/>
    </row>
    <row r="9" spans="1:27">
      <c r="J9" s="23">
        <v>102</v>
      </c>
      <c r="K9" s="74"/>
      <c r="L9" s="24">
        <v>13</v>
      </c>
      <c r="M9" s="74"/>
      <c r="N9" s="25">
        <v>690</v>
      </c>
      <c r="O9" s="69"/>
      <c r="P9" s="70"/>
      <c r="Q9" s="69"/>
      <c r="R9" s="69"/>
      <c r="S9" s="69"/>
      <c r="T9" s="75"/>
      <c r="V9" s="30" t="s">
        <v>19</v>
      </c>
      <c r="W9" s="30" t="s">
        <v>20</v>
      </c>
    </row>
    <row r="10" spans="1:27">
      <c r="J10" s="23">
        <v>102</v>
      </c>
      <c r="K10" s="74"/>
      <c r="L10" s="24">
        <v>14</v>
      </c>
      <c r="M10" s="74"/>
      <c r="N10" s="25">
        <v>698</v>
      </c>
      <c r="O10" s="69"/>
      <c r="P10" s="70"/>
      <c r="Q10" s="69"/>
      <c r="R10" s="69"/>
      <c r="S10" s="69"/>
      <c r="T10" s="75"/>
      <c r="V10" s="25">
        <v>1</v>
      </c>
      <c r="W10" s="36">
        <v>5.8999999999999997E-2</v>
      </c>
    </row>
    <row r="11" spans="1:27">
      <c r="J11" s="23">
        <v>103</v>
      </c>
      <c r="K11" s="74"/>
      <c r="L11" s="24">
        <v>11</v>
      </c>
      <c r="M11" s="74"/>
      <c r="N11" s="25">
        <v>559</v>
      </c>
      <c r="O11" s="69"/>
      <c r="P11" s="70"/>
      <c r="Q11" s="69"/>
      <c r="R11" s="69"/>
      <c r="S11" s="69"/>
      <c r="T11" s="75"/>
      <c r="V11" s="25">
        <v>2400000</v>
      </c>
      <c r="W11" s="36">
        <v>6.8000000000000005E-2</v>
      </c>
    </row>
    <row r="12" spans="1:27">
      <c r="J12" s="23">
        <v>103</v>
      </c>
      <c r="K12" s="74"/>
      <c r="L12" s="24">
        <v>12</v>
      </c>
      <c r="M12" s="74"/>
      <c r="N12" s="25">
        <v>667</v>
      </c>
      <c r="O12" s="69"/>
      <c r="P12" s="70"/>
      <c r="Q12" s="69"/>
      <c r="R12" s="69"/>
      <c r="S12" s="69"/>
      <c r="T12" s="75"/>
      <c r="V12" s="25">
        <v>2700000</v>
      </c>
      <c r="W12" s="36">
        <v>7.6999999999999999E-2</v>
      </c>
    </row>
    <row r="13" spans="1:27">
      <c r="J13" s="23">
        <v>103</v>
      </c>
      <c r="K13" s="74"/>
      <c r="L13" s="24">
        <v>13</v>
      </c>
      <c r="M13" s="74"/>
      <c r="N13" s="25">
        <v>803</v>
      </c>
      <c r="O13" s="69"/>
      <c r="P13" s="70"/>
      <c r="Q13" s="69"/>
      <c r="R13" s="69"/>
      <c r="S13" s="69"/>
      <c r="T13" s="75"/>
    </row>
    <row r="14" spans="1:27">
      <c r="J14" s="23">
        <v>103</v>
      </c>
      <c r="K14" s="74"/>
      <c r="L14" s="24">
        <v>14</v>
      </c>
      <c r="M14" s="74"/>
      <c r="N14" s="25">
        <v>789</v>
      </c>
      <c r="O14" s="69"/>
      <c r="P14" s="70"/>
      <c r="Q14" s="69"/>
      <c r="R14" s="69"/>
      <c r="S14" s="69"/>
      <c r="T14" s="75"/>
    </row>
    <row r="15" spans="1:27">
      <c r="J15" s="23"/>
      <c r="K15" s="24"/>
      <c r="L15" s="24"/>
      <c r="M15" s="24"/>
      <c r="N15" s="25"/>
      <c r="O15" s="25"/>
      <c r="P15" s="24"/>
      <c r="Q15" s="25"/>
      <c r="R15" s="25"/>
      <c r="S15" s="25"/>
      <c r="T15" s="29"/>
    </row>
    <row r="16" spans="1:27" ht="14.25" thickBot="1">
      <c r="J16" s="31"/>
      <c r="K16" s="34" t="s">
        <v>35</v>
      </c>
      <c r="L16" s="35"/>
      <c r="M16" s="35"/>
      <c r="N16" s="72"/>
      <c r="O16" s="72"/>
      <c r="P16" s="35"/>
      <c r="Q16" s="72"/>
      <c r="R16" s="72"/>
      <c r="S16" s="72"/>
      <c r="T16" s="37"/>
    </row>
  </sheetData>
  <mergeCells count="3">
    <mergeCell ref="A1:H1"/>
    <mergeCell ref="J1:T1"/>
    <mergeCell ref="Y1:AA1"/>
  </mergeCells>
  <phoneticPr fontId="3"/>
  <printOptions headings="1"/>
  <pageMargins left="0.70866141732283472" right="0.70866141732283472" top="0.74803149606299213" bottom="0.74803149606299213" header="0.31496062992125984" footer="0.31496062992125984"/>
  <pageSetup paperSize="9" scale="53" orientation="landscape" r:id="rId1"/>
  <headerFooter>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3420-507F-484A-95A3-9C8C8B0BBD53}">
  <sheetPr>
    <pageSetUpPr fitToPage="1"/>
  </sheetPr>
  <dimension ref="A1:AD12"/>
  <sheetViews>
    <sheetView zoomScale="85" zoomScaleNormal="85" workbookViewId="0">
      <selection sqref="A1:J1"/>
    </sheetView>
  </sheetViews>
  <sheetFormatPr defaultRowHeight="13.5"/>
  <cols>
    <col min="1" max="1" width="5.5" style="19" bestFit="1" customWidth="1"/>
    <col min="2" max="2" width="11.625" style="19" bestFit="1" customWidth="1"/>
    <col min="3" max="3" width="5.5" style="19" bestFit="1" customWidth="1"/>
    <col min="4" max="4" width="7.5" style="19" bestFit="1" customWidth="1"/>
    <col min="5" max="6" width="8.5" style="19" bestFit="1" customWidth="1"/>
    <col min="7" max="7" width="5.5" style="19" bestFit="1" customWidth="1"/>
    <col min="8" max="10" width="9.5" style="19" bestFit="1" customWidth="1"/>
    <col min="11" max="11" width="9" style="19"/>
    <col min="12" max="12" width="5.5" style="19" bestFit="1" customWidth="1"/>
    <col min="13" max="13" width="7.5" style="19" bestFit="1" customWidth="1"/>
    <col min="14" max="14" width="9.5" style="19" bestFit="1" customWidth="1"/>
    <col min="15" max="15" width="6.25" style="19" customWidth="1"/>
    <col min="16" max="16" width="5.5" style="19" bestFit="1" customWidth="1"/>
    <col min="17" max="17" width="11.625" style="19" bestFit="1" customWidth="1"/>
    <col min="18" max="18" width="5.5" style="19" bestFit="1" customWidth="1"/>
    <col min="19" max="19" width="9.5" style="19" bestFit="1" customWidth="1"/>
    <col min="20" max="22" width="7.5" style="19" bestFit="1" customWidth="1"/>
    <col min="23" max="24" width="9.5" style="19" bestFit="1" customWidth="1"/>
    <col min="25" max="25" width="9" style="19"/>
    <col min="26" max="26" width="13.875" style="19" bestFit="1" customWidth="1"/>
    <col min="27" max="27" width="7.5" style="19" bestFit="1" customWidth="1"/>
    <col min="28" max="28" width="6.75" style="19" customWidth="1"/>
    <col min="29" max="29" width="36.125" style="19" bestFit="1" customWidth="1"/>
    <col min="30" max="30" width="9" style="19"/>
    <col min="31" max="31" width="7.125" style="19" customWidth="1"/>
    <col min="32" max="16384" width="9" style="19"/>
  </cols>
  <sheetData>
    <row r="1" spans="1:30" ht="14.25" thickBot="1">
      <c r="A1" s="64" t="s">
        <v>36</v>
      </c>
      <c r="B1" s="64"/>
      <c r="C1" s="64"/>
      <c r="D1" s="64"/>
      <c r="E1" s="64"/>
      <c r="F1" s="64"/>
      <c r="G1" s="64"/>
      <c r="H1" s="64"/>
      <c r="I1" s="64"/>
      <c r="J1" s="64"/>
      <c r="P1" s="66" t="s">
        <v>37</v>
      </c>
      <c r="Q1" s="66"/>
      <c r="R1" s="66"/>
      <c r="S1" s="66"/>
      <c r="T1" s="66"/>
      <c r="U1" s="66"/>
      <c r="V1" s="66"/>
      <c r="W1" s="66"/>
      <c r="X1" s="66"/>
    </row>
    <row r="2" spans="1:30">
      <c r="A2" s="20" t="s">
        <v>38</v>
      </c>
      <c r="B2" s="21" t="s">
        <v>39</v>
      </c>
      <c r="C2" s="21" t="s">
        <v>40</v>
      </c>
      <c r="D2" s="21" t="s">
        <v>9</v>
      </c>
      <c r="E2" s="21" t="s">
        <v>41</v>
      </c>
      <c r="F2" s="21" t="s">
        <v>42</v>
      </c>
      <c r="G2" s="21" t="s">
        <v>43</v>
      </c>
      <c r="H2" s="21" t="s">
        <v>44</v>
      </c>
      <c r="I2" s="21" t="s">
        <v>45</v>
      </c>
      <c r="J2" s="22" t="s">
        <v>46</v>
      </c>
      <c r="L2" s="19" t="s">
        <v>47</v>
      </c>
      <c r="P2" s="20" t="s">
        <v>38</v>
      </c>
      <c r="Q2" s="21" t="s">
        <v>39</v>
      </c>
      <c r="R2" s="21" t="s">
        <v>43</v>
      </c>
      <c r="S2" s="21" t="s">
        <v>46</v>
      </c>
      <c r="T2" s="21" t="s">
        <v>48</v>
      </c>
      <c r="U2" s="21" t="s">
        <v>49</v>
      </c>
      <c r="V2" s="21" t="s">
        <v>50</v>
      </c>
      <c r="W2" s="21" t="s">
        <v>51</v>
      </c>
      <c r="X2" s="22" t="s">
        <v>23</v>
      </c>
      <c r="Z2" s="19" t="s">
        <v>52</v>
      </c>
      <c r="AC2" s="38" t="s">
        <v>53</v>
      </c>
      <c r="AD2" s="77"/>
    </row>
    <row r="3" spans="1:30" ht="14.25" thickBot="1">
      <c r="A3" s="23">
        <v>11</v>
      </c>
      <c r="B3" s="24" t="s">
        <v>54</v>
      </c>
      <c r="C3" s="24">
        <v>101</v>
      </c>
      <c r="D3" s="74"/>
      <c r="E3" s="39">
        <v>44378</v>
      </c>
      <c r="F3" s="39">
        <v>44393</v>
      </c>
      <c r="G3" s="69"/>
      <c r="H3" s="69"/>
      <c r="I3" s="69"/>
      <c r="J3" s="71"/>
      <c r="L3" s="30" t="s">
        <v>40</v>
      </c>
      <c r="M3" s="30" t="s">
        <v>9</v>
      </c>
      <c r="N3" s="30" t="s">
        <v>44</v>
      </c>
      <c r="P3" s="23">
        <v>11</v>
      </c>
      <c r="Q3" s="74"/>
      <c r="R3" s="69"/>
      <c r="S3" s="69"/>
      <c r="T3" s="69"/>
      <c r="U3" s="70"/>
      <c r="V3" s="69"/>
      <c r="W3" s="69"/>
      <c r="X3" s="71"/>
      <c r="Z3" s="30" t="s">
        <v>55</v>
      </c>
      <c r="AA3" s="25">
        <v>50000</v>
      </c>
      <c r="AC3" s="31" t="s">
        <v>56</v>
      </c>
      <c r="AD3" s="73"/>
    </row>
    <row r="4" spans="1:30">
      <c r="A4" s="23">
        <v>12</v>
      </c>
      <c r="B4" s="24" t="s">
        <v>57</v>
      </c>
      <c r="C4" s="24">
        <v>104</v>
      </c>
      <c r="D4" s="74"/>
      <c r="E4" s="39">
        <v>44387</v>
      </c>
      <c r="F4" s="39">
        <v>44400</v>
      </c>
      <c r="G4" s="69"/>
      <c r="H4" s="69"/>
      <c r="I4" s="69"/>
      <c r="J4" s="71"/>
      <c r="L4" s="24">
        <v>101</v>
      </c>
      <c r="M4" s="24" t="s">
        <v>58</v>
      </c>
      <c r="N4" s="25">
        <v>60300</v>
      </c>
      <c r="P4" s="23">
        <v>12</v>
      </c>
      <c r="Q4" s="74"/>
      <c r="R4" s="69"/>
      <c r="S4" s="69"/>
      <c r="T4" s="69"/>
      <c r="U4" s="70"/>
      <c r="V4" s="69"/>
      <c r="W4" s="69"/>
      <c r="X4" s="71"/>
    </row>
    <row r="5" spans="1:30">
      <c r="A5" s="23">
        <v>13</v>
      </c>
      <c r="B5" s="24" t="s">
        <v>59</v>
      </c>
      <c r="C5" s="24">
        <v>103</v>
      </c>
      <c r="D5" s="74"/>
      <c r="E5" s="39">
        <v>44382</v>
      </c>
      <c r="F5" s="39">
        <v>44396</v>
      </c>
      <c r="G5" s="69"/>
      <c r="H5" s="69"/>
      <c r="I5" s="69"/>
      <c r="J5" s="71"/>
      <c r="L5" s="24">
        <v>102</v>
      </c>
      <c r="M5" s="24" t="s">
        <v>60</v>
      </c>
      <c r="N5" s="25">
        <v>42500</v>
      </c>
      <c r="P5" s="23">
        <v>13</v>
      </c>
      <c r="Q5" s="74"/>
      <c r="R5" s="69"/>
      <c r="S5" s="69"/>
      <c r="T5" s="69"/>
      <c r="U5" s="70"/>
      <c r="V5" s="69"/>
      <c r="W5" s="69"/>
      <c r="X5" s="71"/>
      <c r="AD5" s="67"/>
    </row>
    <row r="6" spans="1:30">
      <c r="A6" s="23">
        <v>14</v>
      </c>
      <c r="B6" s="24" t="s">
        <v>61</v>
      </c>
      <c r="C6" s="24">
        <v>102</v>
      </c>
      <c r="D6" s="74"/>
      <c r="E6" s="39">
        <v>44380</v>
      </c>
      <c r="F6" s="39">
        <v>44391</v>
      </c>
      <c r="G6" s="69"/>
      <c r="H6" s="69"/>
      <c r="I6" s="69"/>
      <c r="J6" s="71"/>
      <c r="L6" s="24">
        <v>103</v>
      </c>
      <c r="M6" s="24" t="s">
        <v>62</v>
      </c>
      <c r="N6" s="25">
        <v>54600</v>
      </c>
      <c r="P6" s="23">
        <v>14</v>
      </c>
      <c r="Q6" s="74"/>
      <c r="R6" s="69"/>
      <c r="S6" s="69"/>
      <c r="T6" s="69"/>
      <c r="U6" s="70"/>
      <c r="V6" s="69"/>
      <c r="W6" s="69"/>
      <c r="X6" s="71"/>
      <c r="AD6" s="67"/>
    </row>
    <row r="7" spans="1:30">
      <c r="A7" s="23">
        <v>15</v>
      </c>
      <c r="B7" s="24" t="s">
        <v>63</v>
      </c>
      <c r="C7" s="24">
        <v>101</v>
      </c>
      <c r="D7" s="74"/>
      <c r="E7" s="39">
        <v>44393</v>
      </c>
      <c r="F7" s="39">
        <v>44401</v>
      </c>
      <c r="G7" s="69"/>
      <c r="H7" s="69"/>
      <c r="I7" s="69"/>
      <c r="J7" s="71"/>
      <c r="L7" s="24">
        <v>104</v>
      </c>
      <c r="M7" s="24" t="s">
        <v>64</v>
      </c>
      <c r="N7" s="25">
        <v>50900</v>
      </c>
      <c r="P7" s="23">
        <v>15</v>
      </c>
      <c r="Q7" s="74"/>
      <c r="R7" s="69"/>
      <c r="S7" s="69"/>
      <c r="T7" s="69"/>
      <c r="U7" s="70"/>
      <c r="V7" s="69"/>
      <c r="W7" s="69"/>
      <c r="X7" s="71"/>
      <c r="AD7" s="67"/>
    </row>
    <row r="8" spans="1:30">
      <c r="A8" s="23">
        <v>16</v>
      </c>
      <c r="B8" s="24" t="s">
        <v>65</v>
      </c>
      <c r="C8" s="24">
        <v>103</v>
      </c>
      <c r="D8" s="74"/>
      <c r="E8" s="39">
        <v>44384</v>
      </c>
      <c r="F8" s="39">
        <v>44393</v>
      </c>
      <c r="G8" s="69"/>
      <c r="H8" s="69"/>
      <c r="I8" s="69"/>
      <c r="J8" s="71"/>
      <c r="P8" s="23">
        <v>16</v>
      </c>
      <c r="Q8" s="74"/>
      <c r="R8" s="69"/>
      <c r="S8" s="69"/>
      <c r="T8" s="69"/>
      <c r="U8" s="70"/>
      <c r="V8" s="69"/>
      <c r="W8" s="69"/>
      <c r="X8" s="71"/>
      <c r="AD8" s="67"/>
    </row>
    <row r="9" spans="1:30">
      <c r="A9" s="23">
        <v>17</v>
      </c>
      <c r="B9" s="24" t="s">
        <v>66</v>
      </c>
      <c r="C9" s="24">
        <v>102</v>
      </c>
      <c r="D9" s="74"/>
      <c r="E9" s="39">
        <v>44389</v>
      </c>
      <c r="F9" s="39">
        <v>44399</v>
      </c>
      <c r="G9" s="69"/>
      <c r="H9" s="69"/>
      <c r="I9" s="69"/>
      <c r="J9" s="71"/>
      <c r="P9" s="23">
        <v>17</v>
      </c>
      <c r="Q9" s="74"/>
      <c r="R9" s="69"/>
      <c r="S9" s="69"/>
      <c r="T9" s="69"/>
      <c r="U9" s="70"/>
      <c r="V9" s="69"/>
      <c r="W9" s="69"/>
      <c r="X9" s="71"/>
    </row>
    <row r="10" spans="1:30">
      <c r="A10" s="23">
        <v>18</v>
      </c>
      <c r="B10" s="24" t="s">
        <v>67</v>
      </c>
      <c r="C10" s="24">
        <v>104</v>
      </c>
      <c r="D10" s="74"/>
      <c r="E10" s="39">
        <v>44395</v>
      </c>
      <c r="F10" s="39">
        <v>44407</v>
      </c>
      <c r="G10" s="69"/>
      <c r="H10" s="69"/>
      <c r="I10" s="69"/>
      <c r="J10" s="71"/>
      <c r="P10" s="23">
        <v>18</v>
      </c>
      <c r="Q10" s="74"/>
      <c r="R10" s="69"/>
      <c r="S10" s="69"/>
      <c r="T10" s="69"/>
      <c r="U10" s="70"/>
      <c r="V10" s="69"/>
      <c r="W10" s="69"/>
      <c r="X10" s="71"/>
    </row>
    <row r="11" spans="1:30">
      <c r="A11" s="23"/>
      <c r="B11" s="24"/>
      <c r="C11" s="24"/>
      <c r="D11" s="24"/>
      <c r="E11" s="24"/>
      <c r="F11" s="24"/>
      <c r="G11" s="25"/>
      <c r="H11" s="25"/>
      <c r="I11" s="25"/>
      <c r="J11" s="27"/>
      <c r="P11" s="23"/>
      <c r="Q11" s="24"/>
      <c r="R11" s="25"/>
      <c r="S11" s="25"/>
      <c r="T11" s="25"/>
      <c r="U11" s="24"/>
      <c r="V11" s="25"/>
      <c r="W11" s="25"/>
      <c r="X11" s="27"/>
    </row>
    <row r="12" spans="1:30" ht="14.25" thickBot="1">
      <c r="A12" s="31"/>
      <c r="B12" s="34" t="s">
        <v>35</v>
      </c>
      <c r="C12" s="35"/>
      <c r="D12" s="35"/>
      <c r="E12" s="35"/>
      <c r="F12" s="35"/>
      <c r="G12" s="72"/>
      <c r="H12" s="72"/>
      <c r="I12" s="72"/>
      <c r="J12" s="73"/>
      <c r="P12" s="31"/>
      <c r="Q12" s="34" t="s">
        <v>35</v>
      </c>
      <c r="R12" s="72"/>
      <c r="S12" s="72"/>
      <c r="T12" s="72"/>
      <c r="U12" s="35"/>
      <c r="V12" s="72"/>
      <c r="W12" s="72"/>
      <c r="X12" s="33"/>
    </row>
  </sheetData>
  <sortState xmlns:xlrd2="http://schemas.microsoft.com/office/spreadsheetml/2017/richdata2" ref="P3:X10">
    <sortCondition ref="P4:P10"/>
  </sortState>
  <mergeCells count="2">
    <mergeCell ref="A1:J1"/>
    <mergeCell ref="P1:X1"/>
  </mergeCells>
  <phoneticPr fontId="3"/>
  <printOptions headings="1"/>
  <pageMargins left="0.70866141732283472" right="0.70866141732283472" top="0.74803149606299213" bottom="0.74803149606299213" header="0.31496062992125984" footer="0.31496062992125984"/>
  <pageSetup paperSize="9" scale="47" orientation="landscape" r:id="rId1"/>
  <headerFooter>
    <oddHeader>&amp;C&amp;F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7392A-99B9-4E0B-8781-774D82DCE9A7}">
  <sheetPr>
    <pageSetUpPr fitToPage="1"/>
  </sheetPr>
  <dimension ref="A1:Z18"/>
  <sheetViews>
    <sheetView zoomScale="85" zoomScaleNormal="85" workbookViewId="0">
      <selection sqref="A1:G1"/>
    </sheetView>
  </sheetViews>
  <sheetFormatPr defaultRowHeight="13.5"/>
  <cols>
    <col min="1" max="3" width="7.5" style="19" bestFit="1" customWidth="1"/>
    <col min="4" max="4" width="11.625" style="19" bestFit="1" customWidth="1"/>
    <col min="5" max="5" width="7.5" style="19" bestFit="1" customWidth="1"/>
    <col min="6" max="7" width="6.5" style="19" bestFit="1" customWidth="1"/>
    <col min="8" max="8" width="9" style="19"/>
    <col min="9" max="9" width="7.5" style="19" bestFit="1" customWidth="1"/>
    <col min="10" max="10" width="9.5" style="19" bestFit="1" customWidth="1"/>
    <col min="11" max="13" width="7.5" style="19" bestFit="1" customWidth="1"/>
    <col min="14" max="14" width="11.625" style="19" bestFit="1" customWidth="1"/>
    <col min="15" max="15" width="7.5" style="19" bestFit="1" customWidth="1"/>
    <col min="16" max="16" width="8.5" style="19" bestFit="1" customWidth="1"/>
    <col min="17" max="17" width="11.625" style="19" bestFit="1" customWidth="1"/>
    <col min="18" max="18" width="9.5" style="19" bestFit="1" customWidth="1"/>
    <col min="19" max="19" width="9" style="19"/>
    <col min="20" max="20" width="7.5" style="19" bestFit="1" customWidth="1"/>
    <col min="21" max="21" width="9.5" style="19" bestFit="1" customWidth="1"/>
    <col min="22" max="22" width="5.5" style="19" customWidth="1"/>
    <col min="23" max="24" width="9.5" style="19" bestFit="1" customWidth="1"/>
    <col min="25" max="25" width="10.5" style="19" bestFit="1" customWidth="1"/>
    <col min="26" max="16384" width="9" style="19"/>
  </cols>
  <sheetData>
    <row r="1" spans="1:25" ht="14.25" thickBot="1">
      <c r="A1" s="64" t="s">
        <v>68</v>
      </c>
      <c r="B1" s="64"/>
      <c r="C1" s="64"/>
      <c r="D1" s="64"/>
      <c r="E1" s="64"/>
      <c r="F1" s="64"/>
      <c r="G1" s="64"/>
      <c r="I1" s="64" t="s">
        <v>69</v>
      </c>
      <c r="J1" s="64"/>
      <c r="K1" s="64"/>
      <c r="L1" s="64"/>
      <c r="M1" s="64"/>
      <c r="N1" s="64"/>
      <c r="O1" s="64"/>
      <c r="P1" s="64"/>
      <c r="Q1" s="64"/>
      <c r="R1" s="64"/>
      <c r="W1" s="64" t="s">
        <v>70</v>
      </c>
      <c r="X1" s="64"/>
      <c r="Y1" s="64"/>
    </row>
    <row r="2" spans="1:25">
      <c r="A2" s="20" t="s">
        <v>8</v>
      </c>
      <c r="B2" s="21" t="s">
        <v>9</v>
      </c>
      <c r="C2" s="21" t="s">
        <v>71</v>
      </c>
      <c r="D2" s="21" t="s">
        <v>72</v>
      </c>
      <c r="E2" s="21" t="s">
        <v>10</v>
      </c>
      <c r="F2" s="21" t="s">
        <v>13</v>
      </c>
      <c r="G2" s="22" t="s">
        <v>15</v>
      </c>
      <c r="I2" s="20" t="s">
        <v>73</v>
      </c>
      <c r="J2" s="21" t="s">
        <v>74</v>
      </c>
      <c r="K2" s="21" t="s">
        <v>8</v>
      </c>
      <c r="L2" s="21" t="s">
        <v>9</v>
      </c>
      <c r="M2" s="21" t="s">
        <v>75</v>
      </c>
      <c r="N2" s="21" t="s">
        <v>22</v>
      </c>
      <c r="O2" s="21" t="s">
        <v>20</v>
      </c>
      <c r="P2" s="21" t="s">
        <v>21</v>
      </c>
      <c r="Q2" s="21" t="s">
        <v>76</v>
      </c>
      <c r="R2" s="22" t="s">
        <v>77</v>
      </c>
      <c r="T2" s="19" t="s">
        <v>78</v>
      </c>
      <c r="W2" s="20" t="s">
        <v>74</v>
      </c>
      <c r="X2" s="21" t="s">
        <v>75</v>
      </c>
      <c r="Y2" s="22" t="s">
        <v>76</v>
      </c>
    </row>
    <row r="3" spans="1:25">
      <c r="A3" s="23">
        <v>11</v>
      </c>
      <c r="B3" s="24" t="s">
        <v>79</v>
      </c>
      <c r="C3" s="25">
        <v>48</v>
      </c>
      <c r="D3" s="25">
        <v>1874</v>
      </c>
      <c r="E3" s="69"/>
      <c r="F3" s="25">
        <v>1269</v>
      </c>
      <c r="G3" s="71"/>
      <c r="I3" s="23">
        <v>101</v>
      </c>
      <c r="J3" s="74"/>
      <c r="K3" s="24">
        <v>11</v>
      </c>
      <c r="L3" s="74"/>
      <c r="M3" s="25">
        <v>621</v>
      </c>
      <c r="N3" s="69"/>
      <c r="O3" s="70"/>
      <c r="P3" s="69"/>
      <c r="Q3" s="69"/>
      <c r="R3" s="71"/>
      <c r="T3" s="30" t="s">
        <v>73</v>
      </c>
      <c r="U3" s="30" t="s">
        <v>74</v>
      </c>
      <c r="W3" s="23" t="s">
        <v>80</v>
      </c>
      <c r="X3" s="69"/>
      <c r="Y3" s="71"/>
    </row>
    <row r="4" spans="1:25">
      <c r="A4" s="23">
        <v>12</v>
      </c>
      <c r="B4" s="24" t="s">
        <v>81</v>
      </c>
      <c r="C4" s="25">
        <v>62</v>
      </c>
      <c r="D4" s="25">
        <v>1908</v>
      </c>
      <c r="E4" s="69"/>
      <c r="F4" s="25">
        <v>1097</v>
      </c>
      <c r="G4" s="71"/>
      <c r="I4" s="23">
        <v>101</v>
      </c>
      <c r="J4" s="74"/>
      <c r="K4" s="24">
        <v>12</v>
      </c>
      <c r="L4" s="74"/>
      <c r="M4" s="25">
        <v>597</v>
      </c>
      <c r="N4" s="69"/>
      <c r="O4" s="70"/>
      <c r="P4" s="69"/>
      <c r="Q4" s="69"/>
      <c r="R4" s="71"/>
      <c r="T4" s="24">
        <v>101</v>
      </c>
      <c r="U4" s="24" t="s">
        <v>80</v>
      </c>
      <c r="W4" s="23" t="s">
        <v>82</v>
      </c>
      <c r="X4" s="69"/>
      <c r="Y4" s="71"/>
    </row>
    <row r="5" spans="1:25" ht="14.25" thickBot="1">
      <c r="A5" s="23">
        <v>13</v>
      </c>
      <c r="B5" s="24" t="s">
        <v>83</v>
      </c>
      <c r="C5" s="25">
        <v>67</v>
      </c>
      <c r="D5" s="25">
        <v>1637</v>
      </c>
      <c r="E5" s="69"/>
      <c r="F5" s="25">
        <v>1342</v>
      </c>
      <c r="G5" s="71"/>
      <c r="I5" s="23">
        <v>101</v>
      </c>
      <c r="J5" s="74"/>
      <c r="K5" s="24">
        <v>13</v>
      </c>
      <c r="L5" s="74"/>
      <c r="M5" s="25">
        <v>599</v>
      </c>
      <c r="N5" s="69"/>
      <c r="O5" s="70"/>
      <c r="P5" s="69"/>
      <c r="Q5" s="69"/>
      <c r="R5" s="71"/>
      <c r="T5" s="24">
        <v>102</v>
      </c>
      <c r="U5" s="24" t="s">
        <v>82</v>
      </c>
      <c r="W5" s="31" t="s">
        <v>84</v>
      </c>
      <c r="X5" s="72"/>
      <c r="Y5" s="73"/>
    </row>
    <row r="6" spans="1:25">
      <c r="A6" s="23">
        <v>14</v>
      </c>
      <c r="B6" s="24" t="s">
        <v>85</v>
      </c>
      <c r="C6" s="25">
        <v>59</v>
      </c>
      <c r="D6" s="25">
        <v>1805</v>
      </c>
      <c r="E6" s="69"/>
      <c r="F6" s="25">
        <v>1225</v>
      </c>
      <c r="G6" s="71"/>
      <c r="I6" s="23">
        <v>101</v>
      </c>
      <c r="J6" s="74"/>
      <c r="K6" s="24">
        <v>14</v>
      </c>
      <c r="L6" s="74"/>
      <c r="M6" s="25">
        <v>458</v>
      </c>
      <c r="N6" s="69"/>
      <c r="O6" s="70"/>
      <c r="P6" s="69"/>
      <c r="Q6" s="69"/>
      <c r="R6" s="71"/>
      <c r="T6" s="24">
        <v>103</v>
      </c>
      <c r="U6" s="24" t="s">
        <v>84</v>
      </c>
      <c r="X6" s="40"/>
      <c r="Y6" s="40"/>
    </row>
    <row r="7" spans="1:25">
      <c r="A7" s="23"/>
      <c r="B7" s="24"/>
      <c r="C7" s="25"/>
      <c r="D7" s="25"/>
      <c r="E7" s="25"/>
      <c r="F7" s="25"/>
      <c r="G7" s="27"/>
      <c r="I7" s="23">
        <v>102</v>
      </c>
      <c r="J7" s="74"/>
      <c r="K7" s="24">
        <v>11</v>
      </c>
      <c r="L7" s="74"/>
      <c r="M7" s="25">
        <v>564</v>
      </c>
      <c r="N7" s="69"/>
      <c r="O7" s="70"/>
      <c r="P7" s="69"/>
      <c r="Q7" s="69"/>
      <c r="R7" s="71"/>
      <c r="W7" s="67"/>
      <c r="X7" s="67"/>
      <c r="Y7" s="67"/>
    </row>
    <row r="8" spans="1:25" ht="14.25" thickBot="1">
      <c r="A8" s="31"/>
      <c r="B8" s="34" t="s">
        <v>35</v>
      </c>
      <c r="C8" s="72"/>
      <c r="D8" s="72"/>
      <c r="E8" s="72"/>
      <c r="F8" s="32"/>
      <c r="G8" s="33"/>
      <c r="I8" s="23">
        <v>102</v>
      </c>
      <c r="J8" s="74"/>
      <c r="K8" s="24">
        <v>12</v>
      </c>
      <c r="L8" s="74"/>
      <c r="M8" s="25">
        <v>600</v>
      </c>
      <c r="N8" s="69"/>
      <c r="O8" s="70"/>
      <c r="P8" s="69"/>
      <c r="Q8" s="69"/>
      <c r="R8" s="71"/>
      <c r="W8" s="67"/>
      <c r="X8" s="67"/>
      <c r="Y8" s="67"/>
    </row>
    <row r="9" spans="1:25">
      <c r="I9" s="23">
        <v>102</v>
      </c>
      <c r="J9" s="74"/>
      <c r="K9" s="24">
        <v>13</v>
      </c>
      <c r="L9" s="74"/>
      <c r="M9" s="25">
        <v>625</v>
      </c>
      <c r="N9" s="69"/>
      <c r="O9" s="70"/>
      <c r="P9" s="69"/>
      <c r="Q9" s="69"/>
      <c r="R9" s="71"/>
    </row>
    <row r="10" spans="1:25">
      <c r="I10" s="23">
        <v>102</v>
      </c>
      <c r="J10" s="74"/>
      <c r="K10" s="24">
        <v>14</v>
      </c>
      <c r="L10" s="74"/>
      <c r="M10" s="25">
        <v>634</v>
      </c>
      <c r="N10" s="69"/>
      <c r="O10" s="70"/>
      <c r="P10" s="69"/>
      <c r="Q10" s="69"/>
      <c r="R10" s="71"/>
    </row>
    <row r="11" spans="1:25">
      <c r="I11" s="23">
        <v>103</v>
      </c>
      <c r="J11" s="74"/>
      <c r="K11" s="24">
        <v>11</v>
      </c>
      <c r="L11" s="74"/>
      <c r="M11" s="25">
        <v>695</v>
      </c>
      <c r="N11" s="69"/>
      <c r="O11" s="70"/>
      <c r="P11" s="69"/>
      <c r="Q11" s="69"/>
      <c r="R11" s="71"/>
    </row>
    <row r="12" spans="1:25">
      <c r="I12" s="23">
        <v>103</v>
      </c>
      <c r="J12" s="74"/>
      <c r="K12" s="24">
        <v>12</v>
      </c>
      <c r="L12" s="74"/>
      <c r="M12" s="25">
        <v>715</v>
      </c>
      <c r="N12" s="69"/>
      <c r="O12" s="70"/>
      <c r="P12" s="69"/>
      <c r="Q12" s="69"/>
      <c r="R12" s="71"/>
      <c r="W12" s="41"/>
      <c r="X12" s="41"/>
    </row>
    <row r="13" spans="1:25">
      <c r="I13" s="23">
        <v>103</v>
      </c>
      <c r="J13" s="74"/>
      <c r="K13" s="24">
        <v>13</v>
      </c>
      <c r="L13" s="74"/>
      <c r="M13" s="25">
        <v>407</v>
      </c>
      <c r="N13" s="69"/>
      <c r="O13" s="70"/>
      <c r="P13" s="69"/>
      <c r="Q13" s="69"/>
      <c r="R13" s="71"/>
      <c r="X13" s="42"/>
    </row>
    <row r="14" spans="1:25">
      <c r="I14" s="23">
        <v>103</v>
      </c>
      <c r="J14" s="74"/>
      <c r="K14" s="24">
        <v>14</v>
      </c>
      <c r="L14" s="74"/>
      <c r="M14" s="25">
        <v>726</v>
      </c>
      <c r="N14" s="69"/>
      <c r="O14" s="70"/>
      <c r="P14" s="69"/>
      <c r="Q14" s="69"/>
      <c r="R14" s="71"/>
      <c r="X14" s="42"/>
    </row>
    <row r="15" spans="1:25">
      <c r="I15" s="23"/>
      <c r="J15" s="24"/>
      <c r="K15" s="24"/>
      <c r="L15" s="24"/>
      <c r="M15" s="25"/>
      <c r="N15" s="25"/>
      <c r="O15" s="24"/>
      <c r="P15" s="25"/>
      <c r="Q15" s="25"/>
      <c r="R15" s="27"/>
      <c r="X15" s="42"/>
    </row>
    <row r="16" spans="1:25" ht="14.25" thickBot="1">
      <c r="I16" s="31"/>
      <c r="J16" s="34" t="s">
        <v>35</v>
      </c>
      <c r="K16" s="35"/>
      <c r="L16" s="35"/>
      <c r="M16" s="72"/>
      <c r="N16" s="72"/>
      <c r="O16" s="35"/>
      <c r="P16" s="72"/>
      <c r="Q16" s="72"/>
      <c r="R16" s="73"/>
      <c r="X16" s="42"/>
    </row>
    <row r="18" spans="23:26">
      <c r="W18" s="41"/>
      <c r="X18" s="41"/>
      <c r="Y18" s="41"/>
      <c r="Z18" s="41"/>
    </row>
  </sheetData>
  <mergeCells count="3">
    <mergeCell ref="A1:G1"/>
    <mergeCell ref="I1:R1"/>
    <mergeCell ref="W1:Y1"/>
  </mergeCells>
  <phoneticPr fontId="3"/>
  <printOptions headings="1"/>
  <pageMargins left="0.70866141732283472" right="0.70866141732283472" top="0.74803149606299213" bottom="0.74803149606299213" header="0.31496062992125984" footer="0.31496062992125984"/>
  <pageSetup paperSize="9" scale="60" orientation="landscape" r:id="rId1"/>
  <headerFooter>
    <oddHeader>&amp;C&amp;F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8962-A14B-46F2-B2A5-16A1CDE2F503}">
  <sheetPr>
    <pageSetUpPr fitToPage="1"/>
  </sheetPr>
  <dimension ref="A1:W13"/>
  <sheetViews>
    <sheetView zoomScale="85" zoomScaleNormal="85" workbookViewId="0">
      <selection sqref="A1:G1"/>
    </sheetView>
  </sheetViews>
  <sheetFormatPr defaultRowHeight="13.5"/>
  <cols>
    <col min="1" max="1" width="5.5" style="19" bestFit="1" customWidth="1"/>
    <col min="2" max="2" width="9.5" style="19" bestFit="1" customWidth="1"/>
    <col min="3" max="3" width="7.5" style="19" bestFit="1" customWidth="1"/>
    <col min="4" max="5" width="11.625" style="19" bestFit="1" customWidth="1"/>
    <col min="6" max="7" width="9.5" style="19" bestFit="1" customWidth="1"/>
    <col min="8" max="8" width="9" style="19"/>
    <col min="9" max="9" width="5.5" style="19" bestFit="1" customWidth="1"/>
    <col min="10" max="10" width="9.5" style="19" bestFit="1" customWidth="1"/>
    <col min="11" max="11" width="7.5" style="19" bestFit="1" customWidth="1"/>
    <col min="12" max="14" width="10.5" style="19" bestFit="1" customWidth="1"/>
    <col min="15" max="15" width="11.625" style="19" bestFit="1" customWidth="1"/>
    <col min="16" max="16" width="16.125" style="19" bestFit="1" customWidth="1"/>
    <col min="17" max="17" width="6.5" style="19" bestFit="1" customWidth="1"/>
    <col min="18" max="18" width="9" style="19"/>
    <col min="19" max="19" width="11.625" style="19" bestFit="1" customWidth="1"/>
    <col min="20" max="20" width="10.5" style="19" bestFit="1" customWidth="1"/>
    <col min="21" max="21" width="5" style="19" customWidth="1"/>
    <col min="22" max="22" width="38.25" style="19" bestFit="1" customWidth="1"/>
    <col min="23" max="23" width="10.5" style="19" bestFit="1" customWidth="1"/>
    <col min="24" max="24" width="5.125" style="19" customWidth="1"/>
    <col min="25" max="16384" width="9" style="19"/>
  </cols>
  <sheetData>
    <row r="1" spans="1:23" ht="14.25" thickBot="1">
      <c r="A1" s="64" t="s">
        <v>111</v>
      </c>
      <c r="B1" s="64"/>
      <c r="C1" s="64"/>
      <c r="D1" s="64"/>
      <c r="E1" s="64"/>
      <c r="F1" s="64"/>
      <c r="G1" s="64"/>
      <c r="I1" s="64" t="s">
        <v>112</v>
      </c>
      <c r="J1" s="64"/>
      <c r="K1" s="64"/>
      <c r="L1" s="64"/>
      <c r="M1" s="64"/>
      <c r="N1" s="64"/>
      <c r="O1" s="64"/>
      <c r="P1" s="64"/>
      <c r="Q1" s="64"/>
    </row>
    <row r="2" spans="1:23">
      <c r="A2" s="20" t="s">
        <v>40</v>
      </c>
      <c r="B2" s="21" t="s">
        <v>113</v>
      </c>
      <c r="C2" s="21" t="s">
        <v>114</v>
      </c>
      <c r="D2" s="21" t="s">
        <v>115</v>
      </c>
      <c r="E2" s="21" t="s">
        <v>116</v>
      </c>
      <c r="F2" s="21" t="s">
        <v>117</v>
      </c>
      <c r="G2" s="22" t="s">
        <v>118</v>
      </c>
      <c r="I2" s="20" t="s">
        <v>40</v>
      </c>
      <c r="J2" s="21" t="s">
        <v>113</v>
      </c>
      <c r="K2" s="21" t="s">
        <v>119</v>
      </c>
      <c r="L2" s="21" t="s">
        <v>120</v>
      </c>
      <c r="M2" s="21" t="s">
        <v>121</v>
      </c>
      <c r="N2" s="21" t="s">
        <v>122</v>
      </c>
      <c r="O2" s="21" t="s">
        <v>123</v>
      </c>
      <c r="P2" s="21" t="s">
        <v>124</v>
      </c>
      <c r="Q2" s="22" t="s">
        <v>24</v>
      </c>
      <c r="S2" s="19" t="s">
        <v>125</v>
      </c>
      <c r="V2" s="38" t="s">
        <v>126</v>
      </c>
      <c r="W2" s="77"/>
    </row>
    <row r="3" spans="1:23" ht="14.25" thickBot="1">
      <c r="A3" s="23">
        <v>101</v>
      </c>
      <c r="B3" s="24" t="s">
        <v>127</v>
      </c>
      <c r="C3" s="25">
        <v>723</v>
      </c>
      <c r="D3" s="25">
        <v>4510</v>
      </c>
      <c r="E3" s="69"/>
      <c r="F3" s="70"/>
      <c r="G3" s="78"/>
      <c r="I3" s="23">
        <v>101</v>
      </c>
      <c r="J3" s="74"/>
      <c r="K3" s="25">
        <v>20</v>
      </c>
      <c r="L3" s="69"/>
      <c r="M3" s="69"/>
      <c r="N3" s="69"/>
      <c r="O3" s="69"/>
      <c r="P3" s="69"/>
      <c r="Q3" s="75"/>
      <c r="S3" s="30" t="s">
        <v>128</v>
      </c>
      <c r="T3" s="25">
        <v>5400000</v>
      </c>
      <c r="V3" s="31" t="s">
        <v>129</v>
      </c>
      <c r="W3" s="73"/>
    </row>
    <row r="4" spans="1:23">
      <c r="A4" s="23">
        <v>102</v>
      </c>
      <c r="B4" s="24" t="s">
        <v>130</v>
      </c>
      <c r="C4" s="25">
        <v>596</v>
      </c>
      <c r="D4" s="25">
        <v>2994</v>
      </c>
      <c r="E4" s="69"/>
      <c r="F4" s="70"/>
      <c r="G4" s="78"/>
      <c r="I4" s="23">
        <v>102</v>
      </c>
      <c r="J4" s="74"/>
      <c r="K4" s="25">
        <v>16</v>
      </c>
      <c r="L4" s="69"/>
      <c r="M4" s="69"/>
      <c r="N4" s="69"/>
      <c r="O4" s="69"/>
      <c r="P4" s="69"/>
      <c r="Q4" s="75"/>
      <c r="S4" s="30" t="s">
        <v>131</v>
      </c>
      <c r="T4" s="25">
        <v>4700000</v>
      </c>
    </row>
    <row r="5" spans="1:23">
      <c r="A5" s="23">
        <v>103</v>
      </c>
      <c r="B5" s="24" t="s">
        <v>132</v>
      </c>
      <c r="C5" s="25">
        <v>732</v>
      </c>
      <c r="D5" s="25">
        <v>4137</v>
      </c>
      <c r="E5" s="69"/>
      <c r="F5" s="70"/>
      <c r="G5" s="78"/>
      <c r="I5" s="23">
        <v>103</v>
      </c>
      <c r="J5" s="74"/>
      <c r="K5" s="25">
        <v>21</v>
      </c>
      <c r="L5" s="69"/>
      <c r="M5" s="69"/>
      <c r="N5" s="69"/>
      <c r="O5" s="69"/>
      <c r="P5" s="69"/>
      <c r="Q5" s="75"/>
      <c r="S5" s="30" t="s">
        <v>133</v>
      </c>
      <c r="T5" s="25">
        <v>3800000</v>
      </c>
      <c r="W5" s="67"/>
    </row>
    <row r="6" spans="1:23">
      <c r="A6" s="23">
        <v>104</v>
      </c>
      <c r="B6" s="24" t="s">
        <v>134</v>
      </c>
      <c r="C6" s="25">
        <v>445</v>
      </c>
      <c r="D6" s="25">
        <v>2189</v>
      </c>
      <c r="E6" s="69"/>
      <c r="F6" s="70"/>
      <c r="G6" s="78"/>
      <c r="I6" s="23">
        <v>104</v>
      </c>
      <c r="J6" s="74"/>
      <c r="K6" s="25">
        <v>17</v>
      </c>
      <c r="L6" s="69"/>
      <c r="M6" s="69"/>
      <c r="N6" s="69"/>
      <c r="O6" s="69"/>
      <c r="P6" s="69"/>
      <c r="Q6" s="75"/>
      <c r="W6" s="67"/>
    </row>
    <row r="7" spans="1:23">
      <c r="A7" s="23">
        <v>105</v>
      </c>
      <c r="B7" s="24" t="s">
        <v>135</v>
      </c>
      <c r="C7" s="25">
        <v>397</v>
      </c>
      <c r="D7" s="25">
        <v>2796</v>
      </c>
      <c r="E7" s="69"/>
      <c r="F7" s="70"/>
      <c r="G7" s="78"/>
      <c r="I7" s="23">
        <v>105</v>
      </c>
      <c r="J7" s="74"/>
      <c r="K7" s="25">
        <v>13</v>
      </c>
      <c r="L7" s="69"/>
      <c r="M7" s="69"/>
      <c r="N7" s="69"/>
      <c r="O7" s="69"/>
      <c r="P7" s="69"/>
      <c r="Q7" s="75"/>
      <c r="W7" s="67"/>
    </row>
    <row r="8" spans="1:23">
      <c r="A8" s="23">
        <v>106</v>
      </c>
      <c r="B8" s="24" t="s">
        <v>136</v>
      </c>
      <c r="C8" s="25">
        <v>564</v>
      </c>
      <c r="D8" s="25">
        <v>3638</v>
      </c>
      <c r="E8" s="69"/>
      <c r="F8" s="70"/>
      <c r="G8" s="78"/>
      <c r="I8" s="23">
        <v>106</v>
      </c>
      <c r="J8" s="74"/>
      <c r="K8" s="25">
        <v>14</v>
      </c>
      <c r="L8" s="69"/>
      <c r="M8" s="69"/>
      <c r="N8" s="69"/>
      <c r="O8" s="69"/>
      <c r="P8" s="69"/>
      <c r="Q8" s="75"/>
      <c r="W8" s="67"/>
    </row>
    <row r="9" spans="1:23">
      <c r="A9" s="23">
        <v>107</v>
      </c>
      <c r="B9" s="24" t="s">
        <v>137</v>
      </c>
      <c r="C9" s="25">
        <v>652</v>
      </c>
      <c r="D9" s="25">
        <v>3225</v>
      </c>
      <c r="E9" s="69"/>
      <c r="F9" s="70"/>
      <c r="G9" s="78"/>
      <c r="I9" s="23">
        <v>107</v>
      </c>
      <c r="J9" s="74"/>
      <c r="K9" s="25">
        <v>18</v>
      </c>
      <c r="L9" s="69"/>
      <c r="M9" s="69"/>
      <c r="N9" s="69"/>
      <c r="O9" s="69"/>
      <c r="P9" s="69"/>
      <c r="Q9" s="75"/>
    </row>
    <row r="10" spans="1:23">
      <c r="A10" s="23">
        <v>108</v>
      </c>
      <c r="B10" s="24" t="s">
        <v>138</v>
      </c>
      <c r="C10" s="25">
        <v>498</v>
      </c>
      <c r="D10" s="25">
        <v>2356</v>
      </c>
      <c r="E10" s="69"/>
      <c r="F10" s="70"/>
      <c r="G10" s="78"/>
      <c r="I10" s="23">
        <v>108</v>
      </c>
      <c r="J10" s="74"/>
      <c r="K10" s="25">
        <v>12</v>
      </c>
      <c r="L10" s="69"/>
      <c r="M10" s="69"/>
      <c r="N10" s="69"/>
      <c r="O10" s="69"/>
      <c r="P10" s="69"/>
      <c r="Q10" s="75"/>
    </row>
    <row r="11" spans="1:23">
      <c r="A11" s="23">
        <v>109</v>
      </c>
      <c r="B11" s="24" t="s">
        <v>139</v>
      </c>
      <c r="C11" s="25">
        <v>621</v>
      </c>
      <c r="D11" s="25">
        <v>4041</v>
      </c>
      <c r="E11" s="69"/>
      <c r="F11" s="70"/>
      <c r="G11" s="78"/>
      <c r="I11" s="23">
        <v>109</v>
      </c>
      <c r="J11" s="74"/>
      <c r="K11" s="25">
        <v>19</v>
      </c>
      <c r="L11" s="69"/>
      <c r="M11" s="69"/>
      <c r="N11" s="69"/>
      <c r="O11" s="69"/>
      <c r="P11" s="69"/>
      <c r="Q11" s="75"/>
    </row>
    <row r="12" spans="1:23">
      <c r="A12" s="23"/>
      <c r="B12" s="24"/>
      <c r="C12" s="25"/>
      <c r="D12" s="25"/>
      <c r="E12" s="25"/>
      <c r="F12" s="24"/>
      <c r="G12" s="29"/>
      <c r="I12" s="23"/>
      <c r="J12" s="24"/>
      <c r="K12" s="25"/>
      <c r="L12" s="44"/>
      <c r="M12" s="44"/>
      <c r="N12" s="44"/>
      <c r="O12" s="25"/>
      <c r="P12" s="25"/>
      <c r="Q12" s="29"/>
    </row>
    <row r="13" spans="1:23" ht="14.25" thickBot="1">
      <c r="A13" s="31"/>
      <c r="B13" s="34" t="s">
        <v>35</v>
      </c>
      <c r="C13" s="72"/>
      <c r="D13" s="72"/>
      <c r="E13" s="32"/>
      <c r="F13" s="35"/>
      <c r="G13" s="37"/>
      <c r="I13" s="31"/>
      <c r="J13" s="34" t="s">
        <v>35</v>
      </c>
      <c r="K13" s="72"/>
      <c r="L13" s="72"/>
      <c r="M13" s="72"/>
      <c r="N13" s="72"/>
      <c r="O13" s="72"/>
      <c r="P13" s="32"/>
      <c r="Q13" s="37"/>
    </row>
  </sheetData>
  <sortState xmlns:xlrd2="http://schemas.microsoft.com/office/spreadsheetml/2017/richdata2" ref="I3:Q11">
    <sortCondition ref="I4:I11"/>
  </sortState>
  <mergeCells count="2">
    <mergeCell ref="A1:G1"/>
    <mergeCell ref="I1:Q1"/>
  </mergeCells>
  <phoneticPr fontId="3"/>
  <printOptions headings="1"/>
  <pageMargins left="0.70866141732283472" right="0.70866141732283472" top="0.74803149606299213" bottom="0.74803149606299213" header="0.31496062992125984" footer="0.31496062992125984"/>
  <pageSetup paperSize="9" scale="55" orientation="landscape" r:id="rId1"/>
  <headerFooter>
    <oddHeader>&amp;C&amp;F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5C0F-54B8-4849-858A-68317C76BF9A}">
  <sheetPr>
    <pageSetUpPr fitToPage="1"/>
  </sheetPr>
  <dimension ref="A1:AC12"/>
  <sheetViews>
    <sheetView zoomScale="85" zoomScaleNormal="85" workbookViewId="0">
      <selection sqref="A1:G1"/>
    </sheetView>
  </sheetViews>
  <sheetFormatPr defaultRowHeight="13.5"/>
  <cols>
    <col min="1" max="2" width="7.5" style="19" bestFit="1" customWidth="1"/>
    <col min="3" max="3" width="6.5" style="19" bestFit="1" customWidth="1"/>
    <col min="4" max="4" width="9.5" style="19" bestFit="1" customWidth="1"/>
    <col min="5" max="5" width="6.5" style="19" bestFit="1" customWidth="1"/>
    <col min="6" max="7" width="9.5" style="19" bestFit="1" customWidth="1"/>
    <col min="8" max="8" width="8.875" style="19" customWidth="1"/>
    <col min="9" max="9" width="9.5" style="19" bestFit="1" customWidth="1"/>
    <col min="10" max="10" width="6.5" style="19" bestFit="1" customWidth="1"/>
    <col min="11" max="11" width="6.75" style="19" customWidth="1"/>
    <col min="12" max="12" width="7.5" style="19" bestFit="1" customWidth="1"/>
    <col min="13" max="13" width="11.625" style="19" bestFit="1" customWidth="1"/>
    <col min="14" max="17" width="7.5" style="19" bestFit="1" customWidth="1"/>
    <col min="18" max="18" width="10.5" style="19" bestFit="1" customWidth="1"/>
    <col min="19" max="19" width="11.625" style="19" bestFit="1" customWidth="1"/>
    <col min="20" max="20" width="7.5" style="19" bestFit="1" customWidth="1"/>
    <col min="21" max="21" width="10.5" style="19" bestFit="1" customWidth="1"/>
    <col min="22" max="22" width="5.5" style="19" bestFit="1" customWidth="1"/>
    <col min="23" max="23" width="9" style="19"/>
    <col min="24" max="24" width="8.5" style="19" bestFit="1" customWidth="1"/>
    <col min="25" max="25" width="5.5" style="19" bestFit="1" customWidth="1"/>
    <col min="26" max="26" width="5.625" style="19" customWidth="1"/>
    <col min="27" max="28" width="7.5" style="19" bestFit="1" customWidth="1"/>
    <col min="29" max="29" width="8.5" style="19" bestFit="1" customWidth="1"/>
    <col min="30" max="16384" width="9" style="19"/>
  </cols>
  <sheetData>
    <row r="1" spans="1:29" ht="14.25" thickBot="1">
      <c r="A1" s="64" t="s">
        <v>160</v>
      </c>
      <c r="B1" s="64"/>
      <c r="C1" s="64"/>
      <c r="D1" s="64"/>
      <c r="E1" s="64"/>
      <c r="F1" s="64"/>
      <c r="G1" s="64"/>
      <c r="L1" s="64" t="s">
        <v>161</v>
      </c>
      <c r="M1" s="64"/>
      <c r="N1" s="64"/>
      <c r="O1" s="64"/>
      <c r="P1" s="64"/>
      <c r="Q1" s="64"/>
      <c r="R1" s="64"/>
      <c r="S1" s="64"/>
      <c r="T1" s="64"/>
      <c r="U1" s="64"/>
      <c r="V1" s="64"/>
      <c r="AA1" s="64" t="s">
        <v>162</v>
      </c>
      <c r="AB1" s="64"/>
      <c r="AC1" s="64"/>
    </row>
    <row r="2" spans="1:29">
      <c r="A2" s="20" t="s">
        <v>163</v>
      </c>
      <c r="B2" s="21" t="s">
        <v>164</v>
      </c>
      <c r="C2" s="21" t="s">
        <v>165</v>
      </c>
      <c r="D2" s="21" t="s">
        <v>166</v>
      </c>
      <c r="E2" s="21" t="s">
        <v>167</v>
      </c>
      <c r="F2" s="21" t="s">
        <v>168</v>
      </c>
      <c r="G2" s="22" t="s">
        <v>169</v>
      </c>
      <c r="I2" s="19" t="s">
        <v>170</v>
      </c>
      <c r="L2" s="20" t="s">
        <v>171</v>
      </c>
      <c r="M2" s="21" t="s">
        <v>172</v>
      </c>
      <c r="N2" s="21" t="s">
        <v>163</v>
      </c>
      <c r="O2" s="21" t="s">
        <v>173</v>
      </c>
      <c r="P2" s="21" t="s">
        <v>174</v>
      </c>
      <c r="Q2" s="21" t="s">
        <v>175</v>
      </c>
      <c r="R2" s="21" t="s">
        <v>176</v>
      </c>
      <c r="S2" s="21" t="s">
        <v>177</v>
      </c>
      <c r="T2" s="21" t="s">
        <v>178</v>
      </c>
      <c r="U2" s="21" t="s">
        <v>179</v>
      </c>
      <c r="V2" s="22" t="s">
        <v>154</v>
      </c>
      <c r="X2" s="19" t="s">
        <v>180</v>
      </c>
      <c r="AA2" s="20" t="s">
        <v>173</v>
      </c>
      <c r="AB2" s="21" t="s">
        <v>174</v>
      </c>
      <c r="AC2" s="22" t="s">
        <v>179</v>
      </c>
    </row>
    <row r="3" spans="1:29">
      <c r="A3" s="23">
        <v>11</v>
      </c>
      <c r="B3" s="24" t="s">
        <v>181</v>
      </c>
      <c r="C3" s="25">
        <v>1050</v>
      </c>
      <c r="D3" s="25">
        <v>8120</v>
      </c>
      <c r="E3" s="70"/>
      <c r="F3" s="69"/>
      <c r="G3" s="71"/>
      <c r="I3" s="30" t="s">
        <v>166</v>
      </c>
      <c r="J3" s="30" t="s">
        <v>167</v>
      </c>
      <c r="L3" s="23">
        <v>101</v>
      </c>
      <c r="M3" s="24" t="s">
        <v>187</v>
      </c>
      <c r="N3" s="24">
        <v>14</v>
      </c>
      <c r="O3" s="74"/>
      <c r="P3" s="25">
        <v>524</v>
      </c>
      <c r="Q3" s="25">
        <v>93</v>
      </c>
      <c r="R3" s="69"/>
      <c r="S3" s="69"/>
      <c r="T3" s="69"/>
      <c r="U3" s="69"/>
      <c r="V3" s="75"/>
      <c r="X3" s="30" t="s">
        <v>179</v>
      </c>
      <c r="Y3" s="30" t="s">
        <v>154</v>
      </c>
      <c r="AA3" s="23" t="s">
        <v>181</v>
      </c>
      <c r="AB3" s="69"/>
      <c r="AC3" s="71"/>
    </row>
    <row r="4" spans="1:29">
      <c r="A4" s="23">
        <v>12</v>
      </c>
      <c r="B4" s="24" t="s">
        <v>183</v>
      </c>
      <c r="C4" s="25">
        <v>1120</v>
      </c>
      <c r="D4" s="25">
        <v>6740</v>
      </c>
      <c r="E4" s="70"/>
      <c r="F4" s="69"/>
      <c r="G4" s="71"/>
      <c r="I4" s="25">
        <v>1</v>
      </c>
      <c r="J4" s="28">
        <v>0.123</v>
      </c>
      <c r="L4" s="23">
        <v>102</v>
      </c>
      <c r="M4" s="24" t="s">
        <v>190</v>
      </c>
      <c r="N4" s="24">
        <v>12</v>
      </c>
      <c r="O4" s="74"/>
      <c r="P4" s="25">
        <v>483</v>
      </c>
      <c r="Q4" s="25">
        <v>87</v>
      </c>
      <c r="R4" s="69"/>
      <c r="S4" s="69"/>
      <c r="T4" s="69"/>
      <c r="U4" s="69"/>
      <c r="V4" s="75"/>
      <c r="X4" s="25">
        <v>1</v>
      </c>
      <c r="Y4" s="30" t="s">
        <v>185</v>
      </c>
      <c r="AA4" s="23" t="s">
        <v>183</v>
      </c>
      <c r="AB4" s="69"/>
      <c r="AC4" s="71"/>
    </row>
    <row r="5" spans="1:29">
      <c r="A5" s="23">
        <v>13</v>
      </c>
      <c r="B5" s="24" t="s">
        <v>186</v>
      </c>
      <c r="C5" s="25">
        <v>1020</v>
      </c>
      <c r="D5" s="25">
        <v>7290</v>
      </c>
      <c r="E5" s="70"/>
      <c r="F5" s="69"/>
      <c r="G5" s="71"/>
      <c r="I5" s="25">
        <v>6700</v>
      </c>
      <c r="J5" s="28">
        <v>0.114</v>
      </c>
      <c r="L5" s="23">
        <v>103</v>
      </c>
      <c r="M5" s="24" t="s">
        <v>184</v>
      </c>
      <c r="N5" s="24">
        <v>13</v>
      </c>
      <c r="O5" s="74"/>
      <c r="P5" s="25">
        <v>503</v>
      </c>
      <c r="Q5" s="25">
        <v>85</v>
      </c>
      <c r="R5" s="69"/>
      <c r="S5" s="69"/>
      <c r="T5" s="69"/>
      <c r="U5" s="69"/>
      <c r="V5" s="75"/>
      <c r="X5" s="25">
        <v>400000</v>
      </c>
      <c r="Y5" s="30" t="s">
        <v>188</v>
      </c>
      <c r="AA5" s="23" t="s">
        <v>186</v>
      </c>
      <c r="AB5" s="69"/>
      <c r="AC5" s="71"/>
    </row>
    <row r="6" spans="1:29" ht="14.25" thickBot="1">
      <c r="A6" s="31">
        <v>14</v>
      </c>
      <c r="B6" s="35" t="s">
        <v>189</v>
      </c>
      <c r="C6" s="32">
        <v>1180</v>
      </c>
      <c r="D6" s="32">
        <v>5860</v>
      </c>
      <c r="E6" s="79"/>
      <c r="F6" s="72"/>
      <c r="G6" s="73"/>
      <c r="I6" s="25">
        <v>7200</v>
      </c>
      <c r="J6" s="28">
        <v>0.105</v>
      </c>
      <c r="L6" s="23">
        <v>104</v>
      </c>
      <c r="M6" s="24" t="s">
        <v>193</v>
      </c>
      <c r="N6" s="24">
        <v>12</v>
      </c>
      <c r="O6" s="74"/>
      <c r="P6" s="25">
        <v>470</v>
      </c>
      <c r="Q6" s="25">
        <v>80</v>
      </c>
      <c r="R6" s="69"/>
      <c r="S6" s="69"/>
      <c r="T6" s="69"/>
      <c r="U6" s="69"/>
      <c r="V6" s="75"/>
      <c r="X6" s="25">
        <v>420000</v>
      </c>
      <c r="Y6" s="30" t="s">
        <v>191</v>
      </c>
      <c r="AA6" s="31" t="s">
        <v>189</v>
      </c>
      <c r="AB6" s="72"/>
      <c r="AC6" s="73"/>
    </row>
    <row r="7" spans="1:29">
      <c r="L7" s="23">
        <v>105</v>
      </c>
      <c r="M7" s="24" t="s">
        <v>195</v>
      </c>
      <c r="N7" s="24">
        <v>13</v>
      </c>
      <c r="O7" s="74"/>
      <c r="P7" s="25">
        <v>372</v>
      </c>
      <c r="Q7" s="25">
        <v>60</v>
      </c>
      <c r="R7" s="69"/>
      <c r="S7" s="69"/>
      <c r="T7" s="69"/>
      <c r="U7" s="69"/>
      <c r="V7" s="75"/>
    </row>
    <row r="8" spans="1:29">
      <c r="L8" s="23">
        <v>106</v>
      </c>
      <c r="M8" s="24" t="s">
        <v>192</v>
      </c>
      <c r="N8" s="24">
        <v>11</v>
      </c>
      <c r="O8" s="74"/>
      <c r="P8" s="25">
        <v>386</v>
      </c>
      <c r="Q8" s="25">
        <v>76</v>
      </c>
      <c r="R8" s="69"/>
      <c r="S8" s="69"/>
      <c r="T8" s="69"/>
      <c r="U8" s="69"/>
      <c r="V8" s="75"/>
      <c r="AA8" s="67"/>
      <c r="AB8" s="67"/>
      <c r="AC8" s="67"/>
    </row>
    <row r="9" spans="1:29">
      <c r="L9" s="23">
        <v>107</v>
      </c>
      <c r="M9" s="24" t="s">
        <v>194</v>
      </c>
      <c r="N9" s="24">
        <v>14</v>
      </c>
      <c r="O9" s="74"/>
      <c r="P9" s="25">
        <v>489</v>
      </c>
      <c r="Q9" s="25">
        <v>74</v>
      </c>
      <c r="R9" s="69"/>
      <c r="S9" s="69"/>
      <c r="T9" s="69"/>
      <c r="U9" s="69"/>
      <c r="V9" s="75"/>
      <c r="AA9" s="67"/>
      <c r="AB9" s="67"/>
      <c r="AC9" s="67"/>
    </row>
    <row r="10" spans="1:29">
      <c r="L10" s="23">
        <v>108</v>
      </c>
      <c r="M10" s="24" t="s">
        <v>182</v>
      </c>
      <c r="N10" s="24">
        <v>11</v>
      </c>
      <c r="O10" s="74"/>
      <c r="P10" s="25">
        <v>490</v>
      </c>
      <c r="Q10" s="25">
        <v>98</v>
      </c>
      <c r="R10" s="69"/>
      <c r="S10" s="69"/>
      <c r="T10" s="69"/>
      <c r="U10" s="69"/>
      <c r="V10" s="75"/>
      <c r="AA10" s="67"/>
      <c r="AB10" s="67"/>
      <c r="AC10" s="67"/>
    </row>
    <row r="11" spans="1:29">
      <c r="L11" s="23"/>
      <c r="M11" s="24"/>
      <c r="N11" s="24"/>
      <c r="O11" s="24"/>
      <c r="P11" s="25"/>
      <c r="Q11" s="25"/>
      <c r="R11" s="25"/>
      <c r="S11" s="25"/>
      <c r="T11" s="25"/>
      <c r="U11" s="25"/>
      <c r="V11" s="29"/>
      <c r="AA11" s="67"/>
      <c r="AB11" s="67"/>
      <c r="AC11" s="67"/>
    </row>
    <row r="12" spans="1:29" ht="14.25" thickBot="1">
      <c r="L12" s="31"/>
      <c r="M12" s="34" t="s">
        <v>35</v>
      </c>
      <c r="N12" s="35"/>
      <c r="O12" s="35"/>
      <c r="P12" s="72"/>
      <c r="Q12" s="72"/>
      <c r="R12" s="72"/>
      <c r="S12" s="72"/>
      <c r="T12" s="72"/>
      <c r="U12" s="72"/>
      <c r="V12" s="37"/>
      <c r="AA12" s="67"/>
      <c r="AB12" s="67"/>
      <c r="AC12" s="67"/>
    </row>
  </sheetData>
  <sortState xmlns:xlrd2="http://schemas.microsoft.com/office/spreadsheetml/2017/richdata2" ref="L3:V10">
    <sortCondition ref="L3:L10"/>
  </sortState>
  <mergeCells count="3">
    <mergeCell ref="A1:G1"/>
    <mergeCell ref="L1:V1"/>
    <mergeCell ref="AA1:AC1"/>
  </mergeCells>
  <phoneticPr fontId="3"/>
  <printOptions headings="1"/>
  <pageMargins left="0.70866141732283472" right="0.70866141732283472" top="0.74803149606299213" bottom="0.74803149606299213" header="0.31496062992125984" footer="0.31496062992125984"/>
  <pageSetup paperSize="9" scale="49" orientation="landscape" r:id="rId1"/>
  <headerFooter>
    <oddHeader xml:space="preserve">&amp;C&amp;F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A680-9B24-4708-8DFA-DAA281FDE26A}">
  <sheetPr>
    <pageSetUpPr fitToPage="1"/>
  </sheetPr>
  <dimension ref="A1:AA16"/>
  <sheetViews>
    <sheetView zoomScale="85" zoomScaleNormal="85" workbookViewId="0">
      <selection sqref="A1:H1"/>
    </sheetView>
  </sheetViews>
  <sheetFormatPr defaultRowHeight="13.5"/>
  <cols>
    <col min="1" max="3" width="7.5" style="19" bestFit="1" customWidth="1"/>
    <col min="4" max="4" width="11.625" style="19" bestFit="1" customWidth="1"/>
    <col min="5" max="5" width="7.5" style="19" bestFit="1" customWidth="1"/>
    <col min="6" max="8" width="6.5" style="19" bestFit="1" customWidth="1"/>
    <col min="9" max="9" width="9" style="19"/>
    <col min="10" max="10" width="7.5" style="19" bestFit="1" customWidth="1"/>
    <col min="11" max="11" width="11.625" style="19" bestFit="1" customWidth="1"/>
    <col min="12" max="13" width="7.5" style="19" bestFit="1" customWidth="1"/>
    <col min="14" max="17" width="11.625" style="19" bestFit="1" customWidth="1"/>
    <col min="18" max="18" width="10.5" style="19" bestFit="1" customWidth="1"/>
    <col min="19" max="19" width="9.5" style="19" bestFit="1" customWidth="1"/>
    <col min="20" max="20" width="5.5" style="19" bestFit="1" customWidth="1"/>
    <col min="21" max="21" width="5.875" style="19" customWidth="1"/>
    <col min="22" max="22" width="7.5" style="19" bestFit="1" customWidth="1"/>
    <col min="23" max="23" width="11.625" style="19" bestFit="1" customWidth="1"/>
    <col min="24" max="24" width="5.125" style="19" customWidth="1"/>
    <col min="25" max="25" width="7.5" style="19" bestFit="1" customWidth="1"/>
    <col min="26" max="27" width="11.625" style="19" bestFit="1" customWidth="1"/>
    <col min="28" max="28" width="7.25" style="19" customWidth="1"/>
    <col min="29" max="16384" width="9" style="19"/>
  </cols>
  <sheetData>
    <row r="1" spans="1:27" ht="14.25" thickBot="1">
      <c r="A1" s="64" t="s">
        <v>140</v>
      </c>
      <c r="B1" s="64"/>
      <c r="C1" s="64"/>
      <c r="D1" s="64"/>
      <c r="E1" s="64"/>
      <c r="F1" s="64"/>
      <c r="G1" s="64"/>
      <c r="H1" s="64"/>
      <c r="J1" s="64" t="s">
        <v>141</v>
      </c>
      <c r="K1" s="64"/>
      <c r="L1" s="64"/>
      <c r="M1" s="64"/>
      <c r="N1" s="64"/>
      <c r="O1" s="64"/>
      <c r="P1" s="64"/>
      <c r="Q1" s="64"/>
      <c r="R1" s="64"/>
      <c r="S1" s="64"/>
      <c r="T1" s="64"/>
      <c r="Y1" s="64" t="s">
        <v>142</v>
      </c>
      <c r="Z1" s="64"/>
      <c r="AA1" s="64"/>
    </row>
    <row r="2" spans="1:27">
      <c r="A2" s="20" t="s">
        <v>8</v>
      </c>
      <c r="B2" s="21" t="s">
        <v>9</v>
      </c>
      <c r="C2" s="21" t="s">
        <v>143</v>
      </c>
      <c r="D2" s="21" t="s">
        <v>144</v>
      </c>
      <c r="E2" s="21" t="s">
        <v>10</v>
      </c>
      <c r="F2" s="21" t="s">
        <v>13</v>
      </c>
      <c r="G2" s="21" t="s">
        <v>145</v>
      </c>
      <c r="H2" s="22" t="s">
        <v>146</v>
      </c>
      <c r="J2" s="20" t="s">
        <v>147</v>
      </c>
      <c r="K2" s="21" t="s">
        <v>148</v>
      </c>
      <c r="L2" s="21" t="s">
        <v>8</v>
      </c>
      <c r="M2" s="21" t="s">
        <v>9</v>
      </c>
      <c r="N2" s="21" t="s">
        <v>149</v>
      </c>
      <c r="O2" s="21" t="s">
        <v>150</v>
      </c>
      <c r="P2" s="21" t="s">
        <v>151</v>
      </c>
      <c r="Q2" s="21" t="s">
        <v>152</v>
      </c>
      <c r="R2" s="21" t="s">
        <v>12</v>
      </c>
      <c r="S2" s="21" t="s">
        <v>153</v>
      </c>
      <c r="T2" s="22" t="s">
        <v>154</v>
      </c>
      <c r="V2" s="19" t="s">
        <v>155</v>
      </c>
      <c r="Y2" s="20" t="s">
        <v>9</v>
      </c>
      <c r="Z2" s="21" t="s">
        <v>151</v>
      </c>
      <c r="AA2" s="22" t="s">
        <v>152</v>
      </c>
    </row>
    <row r="3" spans="1:27">
      <c r="A3" s="23">
        <v>11</v>
      </c>
      <c r="B3" s="24" t="s">
        <v>81</v>
      </c>
      <c r="C3" s="25">
        <v>49</v>
      </c>
      <c r="D3" s="25">
        <v>1835</v>
      </c>
      <c r="E3" s="69"/>
      <c r="F3" s="25">
        <v>1248</v>
      </c>
      <c r="G3" s="69"/>
      <c r="H3" s="71"/>
      <c r="J3" s="23">
        <v>101</v>
      </c>
      <c r="K3" s="24" t="str">
        <f>VLOOKUP(J3,$V$4:$W$6,2,0)</f>
        <v>新栄ストア</v>
      </c>
      <c r="L3" s="24">
        <v>11</v>
      </c>
      <c r="M3" s="74"/>
      <c r="N3" s="25">
        <v>535</v>
      </c>
      <c r="O3" s="25">
        <v>123</v>
      </c>
      <c r="P3" s="69"/>
      <c r="Q3" s="69"/>
      <c r="R3" s="69"/>
      <c r="S3" s="69"/>
      <c r="T3" s="75"/>
      <c r="V3" s="30" t="s">
        <v>147</v>
      </c>
      <c r="W3" s="30" t="s">
        <v>148</v>
      </c>
      <c r="Y3" s="23" t="s">
        <v>81</v>
      </c>
      <c r="Z3" s="69"/>
      <c r="AA3" s="71"/>
    </row>
    <row r="4" spans="1:27">
      <c r="A4" s="23">
        <v>12</v>
      </c>
      <c r="B4" s="24" t="s">
        <v>83</v>
      </c>
      <c r="C4" s="25">
        <v>38</v>
      </c>
      <c r="D4" s="25">
        <v>2317</v>
      </c>
      <c r="E4" s="69"/>
      <c r="F4" s="25">
        <v>1024</v>
      </c>
      <c r="G4" s="69"/>
      <c r="H4" s="71"/>
      <c r="J4" s="23">
        <v>101</v>
      </c>
      <c r="K4" s="24" t="str">
        <f>VLOOKUP(J4,$V$4:$W$6,2,0)</f>
        <v>新栄ストア</v>
      </c>
      <c r="L4" s="24">
        <v>12</v>
      </c>
      <c r="M4" s="74"/>
      <c r="N4" s="25">
        <v>596</v>
      </c>
      <c r="O4" s="25">
        <v>158</v>
      </c>
      <c r="P4" s="69"/>
      <c r="Q4" s="69"/>
      <c r="R4" s="69"/>
      <c r="S4" s="69"/>
      <c r="T4" s="75"/>
      <c r="V4" s="24">
        <v>101</v>
      </c>
      <c r="W4" s="24" t="s">
        <v>156</v>
      </c>
      <c r="Y4" s="23" t="s">
        <v>83</v>
      </c>
      <c r="Z4" s="69"/>
      <c r="AA4" s="71"/>
    </row>
    <row r="5" spans="1:27">
      <c r="A5" s="23">
        <v>13</v>
      </c>
      <c r="B5" s="24" t="s">
        <v>85</v>
      </c>
      <c r="C5" s="25">
        <v>53</v>
      </c>
      <c r="D5" s="25">
        <v>1919</v>
      </c>
      <c r="E5" s="69"/>
      <c r="F5" s="25">
        <v>1356</v>
      </c>
      <c r="G5" s="69"/>
      <c r="H5" s="71"/>
      <c r="J5" s="23">
        <v>101</v>
      </c>
      <c r="K5" s="24" t="str">
        <f>VLOOKUP(J5,$V$4:$W$6,2,0)</f>
        <v>新栄ストア</v>
      </c>
      <c r="L5" s="24">
        <v>13</v>
      </c>
      <c r="M5" s="74"/>
      <c r="N5" s="25">
        <v>577</v>
      </c>
      <c r="O5" s="25">
        <v>135</v>
      </c>
      <c r="P5" s="69"/>
      <c r="Q5" s="69"/>
      <c r="R5" s="69"/>
      <c r="S5" s="69"/>
      <c r="T5" s="75"/>
      <c r="V5" s="24">
        <v>102</v>
      </c>
      <c r="W5" s="24" t="s">
        <v>157</v>
      </c>
      <c r="Y5" s="23" t="s">
        <v>85</v>
      </c>
      <c r="Z5" s="69"/>
      <c r="AA5" s="71"/>
    </row>
    <row r="6" spans="1:27" ht="14.25" thickBot="1">
      <c r="A6" s="23">
        <v>14</v>
      </c>
      <c r="B6" s="24" t="s">
        <v>158</v>
      </c>
      <c r="C6" s="25">
        <v>47</v>
      </c>
      <c r="D6" s="25">
        <v>2594</v>
      </c>
      <c r="E6" s="69"/>
      <c r="F6" s="25">
        <v>1192</v>
      </c>
      <c r="G6" s="69"/>
      <c r="H6" s="71"/>
      <c r="J6" s="23">
        <v>101</v>
      </c>
      <c r="K6" s="24" t="str">
        <f>VLOOKUP(J6,$V$4:$W$6,2,0)</f>
        <v>新栄ストア</v>
      </c>
      <c r="L6" s="24">
        <v>14</v>
      </c>
      <c r="M6" s="74"/>
      <c r="N6" s="25">
        <v>662</v>
      </c>
      <c r="O6" s="25">
        <v>160</v>
      </c>
      <c r="P6" s="69"/>
      <c r="Q6" s="69"/>
      <c r="R6" s="69"/>
      <c r="S6" s="69"/>
      <c r="T6" s="75"/>
      <c r="V6" s="24">
        <v>103</v>
      </c>
      <c r="W6" s="24" t="s">
        <v>159</v>
      </c>
      <c r="Y6" s="31" t="s">
        <v>158</v>
      </c>
      <c r="Z6" s="72"/>
      <c r="AA6" s="73"/>
    </row>
    <row r="7" spans="1:27">
      <c r="A7" s="23"/>
      <c r="B7" s="24"/>
      <c r="C7" s="25"/>
      <c r="D7" s="25"/>
      <c r="E7" s="25"/>
      <c r="F7" s="25"/>
      <c r="G7" s="25"/>
      <c r="H7" s="27"/>
      <c r="J7" s="23">
        <v>102</v>
      </c>
      <c r="K7" s="24" t="str">
        <f>VLOOKUP(J7,$V$4:$W$6,2,0)</f>
        <v>毎日百貨店</v>
      </c>
      <c r="L7" s="24">
        <v>11</v>
      </c>
      <c r="M7" s="74"/>
      <c r="N7" s="25">
        <v>504</v>
      </c>
      <c r="O7" s="25">
        <v>140</v>
      </c>
      <c r="P7" s="69"/>
      <c r="Q7" s="69"/>
      <c r="R7" s="69"/>
      <c r="S7" s="69"/>
      <c r="T7" s="75"/>
    </row>
    <row r="8" spans="1:27" ht="14.25" thickBot="1">
      <c r="A8" s="31"/>
      <c r="B8" s="34" t="s">
        <v>35</v>
      </c>
      <c r="C8" s="72"/>
      <c r="D8" s="72"/>
      <c r="E8" s="72"/>
      <c r="F8" s="32"/>
      <c r="G8" s="32"/>
      <c r="H8" s="33"/>
      <c r="J8" s="23">
        <v>102</v>
      </c>
      <c r="K8" s="24" t="str">
        <f>VLOOKUP(J8,$V$4:$W$6,2,0)</f>
        <v>毎日百貨店</v>
      </c>
      <c r="L8" s="24">
        <v>12</v>
      </c>
      <c r="M8" s="74"/>
      <c r="N8" s="25">
        <v>640</v>
      </c>
      <c r="O8" s="25">
        <v>134</v>
      </c>
      <c r="P8" s="69"/>
      <c r="Q8" s="69"/>
      <c r="R8" s="69"/>
      <c r="S8" s="69"/>
      <c r="T8" s="75"/>
      <c r="Y8" s="67"/>
      <c r="Z8" s="67"/>
      <c r="AA8" s="67"/>
    </row>
    <row r="9" spans="1:27">
      <c r="J9" s="23">
        <v>102</v>
      </c>
      <c r="K9" s="24" t="str">
        <f>VLOOKUP(J9,$V$4:$W$6,2,0)</f>
        <v>毎日百貨店</v>
      </c>
      <c r="L9" s="24">
        <v>13</v>
      </c>
      <c r="M9" s="74"/>
      <c r="N9" s="25">
        <v>616</v>
      </c>
      <c r="O9" s="25">
        <v>132</v>
      </c>
      <c r="P9" s="69"/>
      <c r="Q9" s="69"/>
      <c r="R9" s="69"/>
      <c r="S9" s="69"/>
      <c r="T9" s="75"/>
      <c r="Y9" s="67"/>
      <c r="Z9" s="67"/>
      <c r="AA9" s="67"/>
    </row>
    <row r="10" spans="1:27">
      <c r="J10" s="23">
        <v>102</v>
      </c>
      <c r="K10" s="24" t="str">
        <f>VLOOKUP(J10,$V$4:$W$6,2,0)</f>
        <v>毎日百貨店</v>
      </c>
      <c r="L10" s="24">
        <v>14</v>
      </c>
      <c r="M10" s="74"/>
      <c r="N10" s="25">
        <v>819</v>
      </c>
      <c r="O10" s="25">
        <v>124</v>
      </c>
      <c r="P10" s="69"/>
      <c r="Q10" s="69"/>
      <c r="R10" s="69"/>
      <c r="S10" s="69"/>
      <c r="T10" s="75"/>
      <c r="Y10" s="67"/>
      <c r="Z10" s="67"/>
      <c r="AA10" s="67"/>
    </row>
    <row r="11" spans="1:27">
      <c r="J11" s="23">
        <v>103</v>
      </c>
      <c r="K11" s="24" t="str">
        <f>VLOOKUP(J11,$V$4:$W$6,2,0)</f>
        <v>港スーパー</v>
      </c>
      <c r="L11" s="24">
        <v>11</v>
      </c>
      <c r="M11" s="74"/>
      <c r="N11" s="25">
        <v>469</v>
      </c>
      <c r="O11" s="25">
        <v>106</v>
      </c>
      <c r="P11" s="69"/>
      <c r="Q11" s="69"/>
      <c r="R11" s="69"/>
      <c r="S11" s="69"/>
      <c r="T11" s="75"/>
      <c r="Y11" s="67"/>
      <c r="Z11" s="67"/>
      <c r="AA11" s="67"/>
    </row>
    <row r="12" spans="1:27">
      <c r="J12" s="23">
        <v>103</v>
      </c>
      <c r="K12" s="24" t="str">
        <f>VLOOKUP(J12,$V$4:$W$6,2,0)</f>
        <v>港スーパー</v>
      </c>
      <c r="L12" s="24">
        <v>12</v>
      </c>
      <c r="M12" s="74"/>
      <c r="N12" s="25">
        <v>716</v>
      </c>
      <c r="O12" s="25">
        <v>130</v>
      </c>
      <c r="P12" s="69"/>
      <c r="Q12" s="69"/>
      <c r="R12" s="69"/>
      <c r="S12" s="69"/>
      <c r="T12" s="75"/>
    </row>
    <row r="13" spans="1:27">
      <c r="J13" s="23">
        <v>103</v>
      </c>
      <c r="K13" s="24" t="str">
        <f>VLOOKUP(J13,$V$4:$W$6,2,0)</f>
        <v>港スーパー</v>
      </c>
      <c r="L13" s="24">
        <v>13</v>
      </c>
      <c r="M13" s="74"/>
      <c r="N13" s="25">
        <v>395</v>
      </c>
      <c r="O13" s="25">
        <v>108</v>
      </c>
      <c r="P13" s="69"/>
      <c r="Q13" s="69"/>
      <c r="R13" s="69"/>
      <c r="S13" s="69"/>
      <c r="T13" s="75"/>
    </row>
    <row r="14" spans="1:27">
      <c r="J14" s="23">
        <v>103</v>
      </c>
      <c r="K14" s="24" t="str">
        <f>VLOOKUP(J14,$V$4:$W$6,2,0)</f>
        <v>港スーパー</v>
      </c>
      <c r="L14" s="24">
        <v>14</v>
      </c>
      <c r="M14" s="74"/>
      <c r="N14" s="25">
        <v>792</v>
      </c>
      <c r="O14" s="25">
        <v>102</v>
      </c>
      <c r="P14" s="69"/>
      <c r="Q14" s="69"/>
      <c r="R14" s="69"/>
      <c r="S14" s="69"/>
      <c r="T14" s="75"/>
    </row>
    <row r="15" spans="1:27">
      <c r="J15" s="23"/>
      <c r="K15" s="24"/>
      <c r="L15" s="24"/>
      <c r="M15" s="24"/>
      <c r="N15" s="25"/>
      <c r="O15" s="25"/>
      <c r="P15" s="25"/>
      <c r="Q15" s="25"/>
      <c r="R15" s="25"/>
      <c r="S15" s="25"/>
      <c r="T15" s="29"/>
    </row>
    <row r="16" spans="1:27" ht="14.25" thickBot="1">
      <c r="J16" s="31"/>
      <c r="K16" s="34" t="s">
        <v>35</v>
      </c>
      <c r="L16" s="35"/>
      <c r="M16" s="35"/>
      <c r="N16" s="72"/>
      <c r="O16" s="72"/>
      <c r="P16" s="72"/>
      <c r="Q16" s="72"/>
      <c r="R16" s="72"/>
      <c r="S16" s="32"/>
      <c r="T16" s="37"/>
    </row>
  </sheetData>
  <mergeCells count="3">
    <mergeCell ref="A1:H1"/>
    <mergeCell ref="J1:T1"/>
    <mergeCell ref="Y1:AA1"/>
  </mergeCells>
  <phoneticPr fontId="3"/>
  <printOptions headings="1"/>
  <pageMargins left="0.70866141732283472" right="0.70866141732283472" top="0.74803149606299213" bottom="0.74803149606299213" header="0.31496062992125984" footer="0.31496062992125984"/>
  <pageSetup paperSize="9" scale="53" orientation="landscape" r:id="rId1"/>
  <headerFooter>
    <oddHeader>&amp;C&amp;F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88AE4-ED55-44C4-8350-73E30201793D}">
  <sheetPr>
    <pageSetUpPr fitToPage="1"/>
  </sheetPr>
  <dimension ref="A1:W12"/>
  <sheetViews>
    <sheetView zoomScale="85" zoomScaleNormal="85" workbookViewId="0">
      <selection sqref="A1:F1"/>
    </sheetView>
  </sheetViews>
  <sheetFormatPr defaultRowHeight="13.5"/>
  <cols>
    <col min="1" max="1" width="9.5" style="19" bestFit="1" customWidth="1"/>
    <col min="2" max="2" width="11.625" style="19" bestFit="1" customWidth="1"/>
    <col min="3" max="3" width="9.5" style="19" bestFit="1" customWidth="1"/>
    <col min="4" max="4" width="7.5" style="19" bestFit="1" customWidth="1"/>
    <col min="5" max="5" width="5.5" style="19" bestFit="1" customWidth="1"/>
    <col min="6" max="6" width="9.5" style="19" bestFit="1" customWidth="1"/>
    <col min="7" max="7" width="12.625" style="19" customWidth="1"/>
    <col min="8" max="8" width="11.625" style="19" bestFit="1" customWidth="1"/>
    <col min="9" max="9" width="5.5" style="19" bestFit="1" customWidth="1"/>
    <col min="10" max="10" width="6.625" style="19" customWidth="1"/>
    <col min="11" max="12" width="8.5" style="19" bestFit="1" customWidth="1"/>
    <col min="13" max="13" width="11.625" style="19" bestFit="1" customWidth="1"/>
    <col min="14" max="14" width="5.5" style="19" bestFit="1" customWidth="1"/>
    <col min="15" max="17" width="9.5" style="19" bestFit="1" customWidth="1"/>
    <col min="18" max="18" width="11.625" style="19" bestFit="1" customWidth="1"/>
    <col min="19" max="19" width="7.5" style="19" bestFit="1" customWidth="1"/>
    <col min="20" max="20" width="8.5" style="19" bestFit="1" customWidth="1"/>
    <col min="21" max="21" width="9" style="19"/>
    <col min="22" max="22" width="37.125" style="19" bestFit="1" customWidth="1"/>
    <col min="23" max="23" width="9.5" style="19" bestFit="1" customWidth="1"/>
    <col min="24" max="16384" width="9" style="19"/>
  </cols>
  <sheetData>
    <row r="1" spans="1:23" ht="14.25" thickBot="1">
      <c r="A1" s="64" t="s">
        <v>196</v>
      </c>
      <c r="B1" s="64"/>
      <c r="C1" s="64"/>
      <c r="D1" s="64"/>
      <c r="E1" s="64"/>
      <c r="F1" s="64"/>
      <c r="K1" s="64" t="s">
        <v>197</v>
      </c>
      <c r="L1" s="64"/>
      <c r="M1" s="64"/>
      <c r="N1" s="64"/>
      <c r="O1" s="64"/>
      <c r="P1" s="64"/>
      <c r="Q1" s="64"/>
      <c r="R1" s="64"/>
      <c r="S1" s="64"/>
      <c r="T1" s="64"/>
    </row>
    <row r="2" spans="1:23">
      <c r="A2" s="20" t="s">
        <v>198</v>
      </c>
      <c r="B2" s="21" t="s">
        <v>199</v>
      </c>
      <c r="C2" s="21" t="s">
        <v>44</v>
      </c>
      <c r="D2" s="21" t="s">
        <v>200</v>
      </c>
      <c r="E2" s="21" t="s">
        <v>167</v>
      </c>
      <c r="F2" s="22" t="s">
        <v>201</v>
      </c>
      <c r="H2" s="19" t="s">
        <v>202</v>
      </c>
      <c r="K2" s="20" t="s">
        <v>203</v>
      </c>
      <c r="L2" s="21" t="s">
        <v>204</v>
      </c>
      <c r="M2" s="21" t="s">
        <v>205</v>
      </c>
      <c r="N2" s="21" t="s">
        <v>206</v>
      </c>
      <c r="O2" s="21" t="s">
        <v>198</v>
      </c>
      <c r="P2" s="21" t="s">
        <v>207</v>
      </c>
      <c r="Q2" s="21" t="s">
        <v>208</v>
      </c>
      <c r="R2" s="21" t="s">
        <v>209</v>
      </c>
      <c r="S2" s="21" t="s">
        <v>50</v>
      </c>
      <c r="T2" s="22" t="s">
        <v>210</v>
      </c>
      <c r="V2" s="38" t="s">
        <v>211</v>
      </c>
      <c r="W2" s="76"/>
    </row>
    <row r="3" spans="1:23" ht="14.25" thickBot="1">
      <c r="A3" s="23">
        <v>11</v>
      </c>
      <c r="B3" s="25">
        <v>56</v>
      </c>
      <c r="C3" s="69"/>
      <c r="D3" s="24" t="s">
        <v>212</v>
      </c>
      <c r="E3" s="70"/>
      <c r="F3" s="71"/>
      <c r="H3" s="30" t="s">
        <v>199</v>
      </c>
      <c r="I3" s="30" t="s">
        <v>213</v>
      </c>
      <c r="K3" s="49">
        <v>44318</v>
      </c>
      <c r="L3" s="39">
        <v>44323</v>
      </c>
      <c r="M3" s="24" t="s">
        <v>214</v>
      </c>
      <c r="N3" s="25">
        <v>1</v>
      </c>
      <c r="O3" s="25">
        <v>12</v>
      </c>
      <c r="P3" s="69"/>
      <c r="Q3" s="69"/>
      <c r="R3" s="69"/>
      <c r="S3" s="69"/>
      <c r="T3" s="71"/>
      <c r="V3" s="31" t="s">
        <v>215</v>
      </c>
      <c r="W3" s="68"/>
    </row>
    <row r="4" spans="1:23">
      <c r="A4" s="23">
        <v>12</v>
      </c>
      <c r="B4" s="25">
        <v>48</v>
      </c>
      <c r="C4" s="69"/>
      <c r="D4" s="24" t="s">
        <v>216</v>
      </c>
      <c r="E4" s="70"/>
      <c r="F4" s="71"/>
      <c r="H4" s="24">
        <v>1</v>
      </c>
      <c r="I4" s="24">
        <v>157</v>
      </c>
      <c r="K4" s="49">
        <v>44319</v>
      </c>
      <c r="L4" s="39">
        <v>44321</v>
      </c>
      <c r="M4" s="24" t="s">
        <v>220</v>
      </c>
      <c r="N4" s="25">
        <v>3</v>
      </c>
      <c r="O4" s="25">
        <v>11</v>
      </c>
      <c r="P4" s="69"/>
      <c r="Q4" s="69"/>
      <c r="R4" s="69"/>
      <c r="S4" s="69"/>
      <c r="T4" s="71"/>
    </row>
    <row r="5" spans="1:23">
      <c r="A5" s="23">
        <v>13</v>
      </c>
      <c r="B5" s="25">
        <v>60</v>
      </c>
      <c r="C5" s="69"/>
      <c r="D5" s="24" t="s">
        <v>218</v>
      </c>
      <c r="E5" s="70"/>
      <c r="F5" s="71"/>
      <c r="H5" s="24">
        <v>50</v>
      </c>
      <c r="I5" s="24">
        <v>146</v>
      </c>
      <c r="K5" s="49">
        <v>44321</v>
      </c>
      <c r="L5" s="39">
        <v>44325</v>
      </c>
      <c r="M5" s="24" t="s">
        <v>221</v>
      </c>
      <c r="N5" s="25">
        <v>2</v>
      </c>
      <c r="O5" s="25">
        <v>15</v>
      </c>
      <c r="P5" s="69"/>
      <c r="Q5" s="69"/>
      <c r="R5" s="69"/>
      <c r="S5" s="69"/>
      <c r="T5" s="71"/>
      <c r="W5" s="80"/>
    </row>
    <row r="6" spans="1:23">
      <c r="A6" s="23">
        <v>14</v>
      </c>
      <c r="B6" s="25">
        <v>68</v>
      </c>
      <c r="C6" s="69"/>
      <c r="D6" s="24" t="s">
        <v>216</v>
      </c>
      <c r="E6" s="70"/>
      <c r="F6" s="71"/>
      <c r="H6" s="24">
        <v>60</v>
      </c>
      <c r="I6" s="24">
        <v>135</v>
      </c>
      <c r="K6" s="49">
        <v>44322</v>
      </c>
      <c r="L6" s="39">
        <v>44324</v>
      </c>
      <c r="M6" s="24" t="s">
        <v>225</v>
      </c>
      <c r="N6" s="25">
        <v>4</v>
      </c>
      <c r="O6" s="25">
        <v>11</v>
      </c>
      <c r="P6" s="69"/>
      <c r="Q6" s="69"/>
      <c r="R6" s="69"/>
      <c r="S6" s="69"/>
      <c r="T6" s="71"/>
      <c r="W6" s="80"/>
    </row>
    <row r="7" spans="1:23">
      <c r="A7" s="23">
        <v>15</v>
      </c>
      <c r="B7" s="25">
        <v>42</v>
      </c>
      <c r="C7" s="69"/>
      <c r="D7" s="24" t="s">
        <v>212</v>
      </c>
      <c r="E7" s="70"/>
      <c r="F7" s="71"/>
      <c r="K7" s="49">
        <v>44324</v>
      </c>
      <c r="L7" s="39">
        <v>44327</v>
      </c>
      <c r="M7" s="24" t="s">
        <v>223</v>
      </c>
      <c r="N7" s="25">
        <v>3</v>
      </c>
      <c r="O7" s="25">
        <v>12</v>
      </c>
      <c r="P7" s="69"/>
      <c r="Q7" s="69"/>
      <c r="R7" s="69"/>
      <c r="S7" s="69"/>
      <c r="T7" s="71"/>
      <c r="W7" s="80"/>
    </row>
    <row r="8" spans="1:23">
      <c r="A8" s="23"/>
      <c r="B8" s="25"/>
      <c r="C8" s="25"/>
      <c r="D8" s="24"/>
      <c r="E8" s="24"/>
      <c r="F8" s="27"/>
      <c r="H8" s="19" t="s">
        <v>222</v>
      </c>
      <c r="K8" s="49">
        <v>44325</v>
      </c>
      <c r="L8" s="39">
        <v>44328</v>
      </c>
      <c r="M8" s="24" t="s">
        <v>219</v>
      </c>
      <c r="N8" s="25">
        <v>2</v>
      </c>
      <c r="O8" s="25">
        <v>13</v>
      </c>
      <c r="P8" s="69"/>
      <c r="Q8" s="69"/>
      <c r="R8" s="69"/>
      <c r="S8" s="69"/>
      <c r="T8" s="71"/>
      <c r="W8" s="80"/>
    </row>
    <row r="9" spans="1:23" ht="14.25" thickBot="1">
      <c r="A9" s="50" t="s">
        <v>33</v>
      </c>
      <c r="B9" s="72"/>
      <c r="C9" s="72"/>
      <c r="D9" s="35"/>
      <c r="E9" s="35"/>
      <c r="F9" s="73"/>
      <c r="H9" s="30" t="s">
        <v>200</v>
      </c>
      <c r="I9" s="30" t="s">
        <v>167</v>
      </c>
      <c r="K9" s="49">
        <v>44328</v>
      </c>
      <c r="L9" s="39">
        <v>44329</v>
      </c>
      <c r="M9" s="24" t="s">
        <v>217</v>
      </c>
      <c r="N9" s="25">
        <v>5</v>
      </c>
      <c r="O9" s="25">
        <v>14</v>
      </c>
      <c r="P9" s="69"/>
      <c r="Q9" s="69"/>
      <c r="R9" s="69"/>
      <c r="S9" s="69"/>
      <c r="T9" s="71"/>
    </row>
    <row r="10" spans="1:23">
      <c r="H10" s="24" t="s">
        <v>212</v>
      </c>
      <c r="I10" s="26">
        <v>1.35</v>
      </c>
      <c r="K10" s="49">
        <v>44329</v>
      </c>
      <c r="L10" s="39">
        <v>44331</v>
      </c>
      <c r="M10" s="24" t="s">
        <v>224</v>
      </c>
      <c r="N10" s="25">
        <v>4</v>
      </c>
      <c r="O10" s="25">
        <v>13</v>
      </c>
      <c r="P10" s="69"/>
      <c r="Q10" s="69"/>
      <c r="R10" s="69"/>
      <c r="S10" s="69"/>
      <c r="T10" s="71"/>
    </row>
    <row r="11" spans="1:23">
      <c r="H11" s="24" t="s">
        <v>218</v>
      </c>
      <c r="I11" s="26">
        <v>1.25</v>
      </c>
      <c r="K11" s="23"/>
      <c r="L11" s="24"/>
      <c r="M11" s="24"/>
      <c r="N11" s="25"/>
      <c r="O11" s="25"/>
      <c r="P11" s="25"/>
      <c r="Q11" s="25"/>
      <c r="R11" s="25"/>
      <c r="S11" s="25"/>
      <c r="T11" s="27"/>
    </row>
    <row r="12" spans="1:23" ht="14.25" thickBot="1">
      <c r="H12" s="24" t="s">
        <v>216</v>
      </c>
      <c r="I12" s="26">
        <v>1.1499999999999999</v>
      </c>
      <c r="K12" s="31"/>
      <c r="L12" s="35"/>
      <c r="M12" s="34" t="s">
        <v>35</v>
      </c>
      <c r="N12" s="72"/>
      <c r="O12" s="32"/>
      <c r="P12" s="72"/>
      <c r="Q12" s="72"/>
      <c r="R12" s="72"/>
      <c r="S12" s="72"/>
      <c r="T12" s="73"/>
    </row>
  </sheetData>
  <sortState xmlns:xlrd2="http://schemas.microsoft.com/office/spreadsheetml/2017/richdata2" ref="K3:T10">
    <sortCondition ref="K3:K10"/>
  </sortState>
  <mergeCells count="2">
    <mergeCell ref="A1:F1"/>
    <mergeCell ref="K1:T1"/>
  </mergeCells>
  <phoneticPr fontId="3"/>
  <printOptions headings="1"/>
  <pageMargins left="0.70866141732283472" right="0.70866141732283472" top="0.74803149606299213" bottom="0.74803149606299213" header="0.31496062992125984" footer="0.31496062992125984"/>
  <pageSetup paperSize="9" scale="56" orientation="landscape" r:id="rId1"/>
  <headerFooter>
    <oddHeader>&amp;C&amp;F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9E6E-7F71-4B1E-8A92-32A1A1CE46B7}">
  <sheetPr>
    <pageSetUpPr fitToPage="1"/>
  </sheetPr>
  <dimension ref="A1:AG14"/>
  <sheetViews>
    <sheetView zoomScale="85" zoomScaleNormal="85" workbookViewId="0">
      <selection sqref="A1:H1"/>
    </sheetView>
  </sheetViews>
  <sheetFormatPr defaultRowHeight="13.5"/>
  <cols>
    <col min="1" max="1" width="5.5" style="19" bestFit="1" customWidth="1"/>
    <col min="2" max="2" width="11.625" style="19" bestFit="1" customWidth="1"/>
    <col min="3" max="3" width="10.5" style="19" bestFit="1" customWidth="1"/>
    <col min="4" max="5" width="9.5" style="19" bestFit="1" customWidth="1"/>
    <col min="6" max="7" width="11.625" style="19" bestFit="1" customWidth="1"/>
    <col min="8" max="8" width="6.5" style="19" bestFit="1" customWidth="1"/>
    <col min="9" max="9" width="12" style="19" customWidth="1"/>
    <col min="10" max="11" width="9.5" style="19" bestFit="1" customWidth="1"/>
    <col min="12" max="12" width="5.875" style="19" customWidth="1"/>
    <col min="13" max="13" width="5.5" style="19" bestFit="1" customWidth="1"/>
    <col min="14" max="14" width="11.625" style="19" bestFit="1" customWidth="1"/>
    <col min="15" max="15" width="7.5" style="19" bestFit="1" customWidth="1"/>
    <col min="16" max="16" width="11.625" style="19" bestFit="1" customWidth="1"/>
    <col min="17" max="17" width="6.5" style="19" bestFit="1" customWidth="1"/>
    <col min="18" max="18" width="10.5" style="19" bestFit="1" customWidth="1"/>
    <col min="19" max="19" width="9.5" style="19" bestFit="1" customWidth="1"/>
    <col min="20" max="20" width="10.5" style="19" bestFit="1" customWidth="1"/>
    <col min="21" max="21" width="8.5" style="19" bestFit="1" customWidth="1"/>
    <col min="22" max="22" width="11.625" style="19" bestFit="1" customWidth="1"/>
    <col min="23" max="23" width="7.5" style="19" bestFit="1" customWidth="1"/>
    <col min="24" max="24" width="9" style="19"/>
    <col min="25" max="25" width="5.5" style="19" bestFit="1" customWidth="1"/>
    <col min="26" max="26" width="7.5" style="19" bestFit="1" customWidth="1"/>
    <col min="27" max="27" width="5.5" style="19" bestFit="1" customWidth="1"/>
    <col min="28" max="28" width="3.25" style="19" customWidth="1"/>
    <col min="29" max="29" width="13.875" style="19" bestFit="1" customWidth="1"/>
    <col min="30" max="30" width="10.5" style="19" bestFit="1" customWidth="1"/>
    <col min="31" max="31" width="5.75" style="19" customWidth="1"/>
    <col min="32" max="32" width="42.75" style="19" bestFit="1" customWidth="1"/>
    <col min="33" max="33" width="9.5" style="19" bestFit="1" customWidth="1"/>
    <col min="34" max="34" width="6.5" style="19" customWidth="1"/>
    <col min="35" max="16384" width="9" style="19"/>
  </cols>
  <sheetData>
    <row r="1" spans="1:33" ht="14.25" thickBot="1">
      <c r="A1" s="64" t="s">
        <v>226</v>
      </c>
      <c r="B1" s="64"/>
      <c r="C1" s="64"/>
      <c r="D1" s="64"/>
      <c r="E1" s="64"/>
      <c r="F1" s="64"/>
      <c r="G1" s="64"/>
      <c r="H1" s="64"/>
      <c r="M1" s="64" t="s">
        <v>227</v>
      </c>
      <c r="N1" s="64"/>
      <c r="O1" s="64"/>
      <c r="P1" s="64"/>
      <c r="Q1" s="64"/>
      <c r="R1" s="64"/>
      <c r="S1" s="64"/>
      <c r="T1" s="64"/>
      <c r="U1" s="64"/>
      <c r="V1" s="64"/>
      <c r="W1" s="64"/>
    </row>
    <row r="2" spans="1:33">
      <c r="A2" s="20" t="s">
        <v>40</v>
      </c>
      <c r="B2" s="21" t="s">
        <v>228</v>
      </c>
      <c r="C2" s="21" t="s">
        <v>229</v>
      </c>
      <c r="D2" s="21" t="s">
        <v>230</v>
      </c>
      <c r="E2" s="21" t="s">
        <v>231</v>
      </c>
      <c r="F2" s="21" t="s">
        <v>232</v>
      </c>
      <c r="G2" s="21" t="s">
        <v>233</v>
      </c>
      <c r="H2" s="22" t="s">
        <v>234</v>
      </c>
      <c r="J2" s="19" t="s">
        <v>235</v>
      </c>
      <c r="M2" s="20" t="s">
        <v>40</v>
      </c>
      <c r="N2" s="21" t="s">
        <v>228</v>
      </c>
      <c r="O2" s="21" t="s">
        <v>236</v>
      </c>
      <c r="P2" s="21" t="s">
        <v>237</v>
      </c>
      <c r="Q2" s="21" t="s">
        <v>234</v>
      </c>
      <c r="R2" s="21" t="s">
        <v>238</v>
      </c>
      <c r="S2" s="21" t="s">
        <v>239</v>
      </c>
      <c r="T2" s="21" t="s">
        <v>240</v>
      </c>
      <c r="U2" s="21" t="s">
        <v>241</v>
      </c>
      <c r="V2" s="21" t="s">
        <v>242</v>
      </c>
      <c r="W2" s="22" t="s">
        <v>24</v>
      </c>
      <c r="Y2" s="19" t="s">
        <v>243</v>
      </c>
      <c r="AC2" s="19" t="s">
        <v>244</v>
      </c>
      <c r="AF2" s="38" t="s">
        <v>245</v>
      </c>
      <c r="AG2" s="77"/>
    </row>
    <row r="3" spans="1:33" ht="14.25" thickBot="1">
      <c r="A3" s="23">
        <v>101</v>
      </c>
      <c r="B3" s="24" t="s">
        <v>246</v>
      </c>
      <c r="C3" s="25">
        <v>312000</v>
      </c>
      <c r="D3" s="24" t="s">
        <v>212</v>
      </c>
      <c r="E3" s="69"/>
      <c r="F3" s="69"/>
      <c r="G3" s="25">
        <v>4961</v>
      </c>
      <c r="H3" s="71"/>
      <c r="J3" s="30" t="s">
        <v>230</v>
      </c>
      <c r="K3" s="30" t="s">
        <v>231</v>
      </c>
      <c r="M3" s="23">
        <v>101</v>
      </c>
      <c r="N3" s="24" t="str">
        <f>VLOOKUP(M3,$A$3:$H$11,2,0)</f>
        <v>秋山　一郎</v>
      </c>
      <c r="O3" s="74"/>
      <c r="P3" s="69"/>
      <c r="Q3" s="74"/>
      <c r="R3" s="69"/>
      <c r="S3" s="69"/>
      <c r="T3" s="69"/>
      <c r="U3" s="69"/>
      <c r="V3" s="69"/>
      <c r="W3" s="75"/>
      <c r="Y3" s="30" t="s">
        <v>40</v>
      </c>
      <c r="Z3" s="30" t="s">
        <v>236</v>
      </c>
      <c r="AA3" s="30" t="s">
        <v>167</v>
      </c>
      <c r="AC3" s="30" t="s">
        <v>247</v>
      </c>
      <c r="AD3" s="25">
        <v>2000000</v>
      </c>
      <c r="AF3" s="31" t="s">
        <v>248</v>
      </c>
      <c r="AG3" s="73"/>
    </row>
    <row r="4" spans="1:33">
      <c r="A4" s="23">
        <v>102</v>
      </c>
      <c r="B4" s="24" t="s">
        <v>249</v>
      </c>
      <c r="C4" s="25">
        <v>245000</v>
      </c>
      <c r="D4" s="24" t="s">
        <v>216</v>
      </c>
      <c r="E4" s="69"/>
      <c r="F4" s="69"/>
      <c r="G4" s="25">
        <v>3709</v>
      </c>
      <c r="H4" s="71"/>
      <c r="J4" s="24" t="s">
        <v>212</v>
      </c>
      <c r="K4" s="25">
        <v>80000</v>
      </c>
      <c r="M4" s="23">
        <v>102</v>
      </c>
      <c r="N4" s="24" t="str">
        <f>VLOOKUP(M4,$A$3:$H$11,2,0)</f>
        <v>鈴木　マキ</v>
      </c>
      <c r="O4" s="74"/>
      <c r="P4" s="69"/>
      <c r="Q4" s="74"/>
      <c r="R4" s="69"/>
      <c r="S4" s="69"/>
      <c r="T4" s="69"/>
      <c r="U4" s="69"/>
      <c r="V4" s="69"/>
      <c r="W4" s="75"/>
      <c r="Y4" s="24">
        <v>100</v>
      </c>
      <c r="Z4" s="24" t="s">
        <v>250</v>
      </c>
      <c r="AA4" s="26">
        <v>0.12</v>
      </c>
    </row>
    <row r="5" spans="1:33">
      <c r="A5" s="23">
        <v>103</v>
      </c>
      <c r="B5" s="24" t="s">
        <v>251</v>
      </c>
      <c r="C5" s="25">
        <v>304000</v>
      </c>
      <c r="D5" s="24" t="s">
        <v>218</v>
      </c>
      <c r="E5" s="69"/>
      <c r="F5" s="69"/>
      <c r="G5" s="25">
        <v>3958</v>
      </c>
      <c r="H5" s="71"/>
      <c r="J5" s="24" t="s">
        <v>218</v>
      </c>
      <c r="K5" s="25">
        <v>50000</v>
      </c>
      <c r="M5" s="23">
        <v>103</v>
      </c>
      <c r="N5" s="24" t="str">
        <f>VLOOKUP(M5,$A$3:$H$11,2,0)</f>
        <v>木村　英樹</v>
      </c>
      <c r="O5" s="74"/>
      <c r="P5" s="69"/>
      <c r="Q5" s="74"/>
      <c r="R5" s="69"/>
      <c r="S5" s="69"/>
      <c r="T5" s="69"/>
      <c r="U5" s="69"/>
      <c r="V5" s="69"/>
      <c r="W5" s="75"/>
      <c r="Y5" s="24">
        <v>200</v>
      </c>
      <c r="Z5" s="24" t="s">
        <v>252</v>
      </c>
      <c r="AA5" s="26">
        <v>0.14000000000000001</v>
      </c>
      <c r="AG5" s="67"/>
    </row>
    <row r="6" spans="1:33">
      <c r="A6" s="23">
        <v>201</v>
      </c>
      <c r="B6" s="24" t="s">
        <v>253</v>
      </c>
      <c r="C6" s="25">
        <v>328000</v>
      </c>
      <c r="D6" s="24" t="s">
        <v>216</v>
      </c>
      <c r="E6" s="69"/>
      <c r="F6" s="69"/>
      <c r="G6" s="25">
        <v>4864</v>
      </c>
      <c r="H6" s="71"/>
      <c r="J6" s="24" t="s">
        <v>216</v>
      </c>
      <c r="K6" s="25">
        <v>0</v>
      </c>
      <c r="M6" s="23">
        <v>201</v>
      </c>
      <c r="N6" s="24" t="str">
        <f>VLOOKUP(M6,$A$3:$H$11,2,0)</f>
        <v>久保田　愛</v>
      </c>
      <c r="O6" s="74"/>
      <c r="P6" s="69"/>
      <c r="Q6" s="74"/>
      <c r="R6" s="69"/>
      <c r="S6" s="69"/>
      <c r="T6" s="69"/>
      <c r="U6" s="69"/>
      <c r="V6" s="69"/>
      <c r="W6" s="75"/>
      <c r="Y6" s="24">
        <v>300</v>
      </c>
      <c r="Z6" s="24" t="s">
        <v>254</v>
      </c>
      <c r="AA6" s="26">
        <v>0.16</v>
      </c>
      <c r="AG6" s="67"/>
    </row>
    <row r="7" spans="1:33">
      <c r="A7" s="23">
        <v>202</v>
      </c>
      <c r="B7" s="24" t="s">
        <v>255</v>
      </c>
      <c r="C7" s="25">
        <v>255000</v>
      </c>
      <c r="D7" s="24" t="s">
        <v>218</v>
      </c>
      <c r="E7" s="69"/>
      <c r="F7" s="69"/>
      <c r="G7" s="25">
        <v>3659</v>
      </c>
      <c r="H7" s="71"/>
      <c r="M7" s="23">
        <v>202</v>
      </c>
      <c r="N7" s="24" t="str">
        <f>VLOOKUP(M7,$A$3:$H$11,2,0)</f>
        <v>西　裕次郎</v>
      </c>
      <c r="O7" s="74"/>
      <c r="P7" s="69"/>
      <c r="Q7" s="74"/>
      <c r="R7" s="69"/>
      <c r="S7" s="69"/>
      <c r="T7" s="69"/>
      <c r="U7" s="69"/>
      <c r="V7" s="69"/>
      <c r="W7" s="75"/>
      <c r="AG7" s="67"/>
    </row>
    <row r="8" spans="1:33">
      <c r="A8" s="23">
        <v>203</v>
      </c>
      <c r="B8" s="24" t="s">
        <v>256</v>
      </c>
      <c r="C8" s="25">
        <v>256000</v>
      </c>
      <c r="D8" s="24" t="s">
        <v>216</v>
      </c>
      <c r="E8" s="69"/>
      <c r="F8" s="69"/>
      <c r="G8" s="25">
        <v>5186</v>
      </c>
      <c r="H8" s="71"/>
      <c r="M8" s="23">
        <v>203</v>
      </c>
      <c r="N8" s="24" t="str">
        <f>VLOOKUP(M8,$A$3:$H$11,2,0)</f>
        <v>瀬戸　美奈</v>
      </c>
      <c r="O8" s="74"/>
      <c r="P8" s="69"/>
      <c r="Q8" s="74"/>
      <c r="R8" s="69"/>
      <c r="S8" s="69"/>
      <c r="T8" s="69"/>
      <c r="U8" s="69"/>
      <c r="V8" s="69"/>
      <c r="W8" s="75"/>
      <c r="AG8" s="67"/>
    </row>
    <row r="9" spans="1:33">
      <c r="A9" s="23">
        <v>301</v>
      </c>
      <c r="B9" s="24" t="s">
        <v>257</v>
      </c>
      <c r="C9" s="25">
        <v>316000</v>
      </c>
      <c r="D9" s="24" t="s">
        <v>218</v>
      </c>
      <c r="E9" s="69"/>
      <c r="F9" s="69"/>
      <c r="G9" s="25">
        <v>5127</v>
      </c>
      <c r="H9" s="71"/>
      <c r="M9" s="23">
        <v>301</v>
      </c>
      <c r="N9" s="24" t="str">
        <f>VLOOKUP(M9,$A$3:$H$11,2,0)</f>
        <v>田中　公平</v>
      </c>
      <c r="O9" s="74"/>
      <c r="P9" s="69"/>
      <c r="Q9" s="74"/>
      <c r="R9" s="69"/>
      <c r="S9" s="69"/>
      <c r="T9" s="69"/>
      <c r="U9" s="69"/>
      <c r="V9" s="69"/>
      <c r="W9" s="75"/>
    </row>
    <row r="10" spans="1:33">
      <c r="A10" s="23">
        <v>302</v>
      </c>
      <c r="B10" s="24" t="s">
        <v>258</v>
      </c>
      <c r="C10" s="25">
        <v>296000</v>
      </c>
      <c r="D10" s="24" t="s">
        <v>212</v>
      </c>
      <c r="E10" s="69"/>
      <c r="F10" s="69"/>
      <c r="G10" s="25">
        <v>4375</v>
      </c>
      <c r="H10" s="71"/>
      <c r="M10" s="23">
        <v>302</v>
      </c>
      <c r="N10" s="24" t="str">
        <f>VLOOKUP(M10,$A$3:$H$11,2,0)</f>
        <v>早川　真美</v>
      </c>
      <c r="O10" s="74"/>
      <c r="P10" s="69"/>
      <c r="Q10" s="74"/>
      <c r="R10" s="69"/>
      <c r="S10" s="69"/>
      <c r="T10" s="69"/>
      <c r="U10" s="69"/>
      <c r="V10" s="69"/>
      <c r="W10" s="75"/>
    </row>
    <row r="11" spans="1:33">
      <c r="A11" s="23">
        <v>303</v>
      </c>
      <c r="B11" s="24" t="s">
        <v>259</v>
      </c>
      <c r="C11" s="25">
        <v>271000</v>
      </c>
      <c r="D11" s="24" t="s">
        <v>216</v>
      </c>
      <c r="E11" s="69"/>
      <c r="F11" s="69"/>
      <c r="G11" s="25">
        <v>3962</v>
      </c>
      <c r="H11" s="71"/>
      <c r="M11" s="23">
        <v>303</v>
      </c>
      <c r="N11" s="24" t="str">
        <f>VLOOKUP(M11,$A$3:$H$11,2,0)</f>
        <v>松本　大地</v>
      </c>
      <c r="O11" s="74"/>
      <c r="P11" s="69"/>
      <c r="Q11" s="74"/>
      <c r="R11" s="69"/>
      <c r="S11" s="69"/>
      <c r="T11" s="69"/>
      <c r="U11" s="69"/>
      <c r="V11" s="69"/>
      <c r="W11" s="75"/>
    </row>
    <row r="12" spans="1:33">
      <c r="A12" s="23"/>
      <c r="B12" s="24"/>
      <c r="C12" s="25"/>
      <c r="D12" s="24"/>
      <c r="E12" s="25"/>
      <c r="F12" s="25"/>
      <c r="G12" s="25"/>
      <c r="H12" s="27"/>
      <c r="M12" s="23"/>
      <c r="N12" s="24"/>
      <c r="O12" s="24"/>
      <c r="P12" s="25"/>
      <c r="Q12" s="25"/>
      <c r="R12" s="25"/>
      <c r="S12" s="25"/>
      <c r="T12" s="25"/>
      <c r="U12" s="25"/>
      <c r="V12" s="25"/>
      <c r="W12" s="29"/>
    </row>
    <row r="13" spans="1:33" ht="14.25" thickBot="1">
      <c r="A13" s="31"/>
      <c r="B13" s="34" t="s">
        <v>35</v>
      </c>
      <c r="C13" s="72"/>
      <c r="D13" s="35"/>
      <c r="E13" s="72"/>
      <c r="F13" s="32"/>
      <c r="G13" s="72"/>
      <c r="H13" s="33"/>
      <c r="M13" s="23"/>
      <c r="N13" s="30" t="s">
        <v>35</v>
      </c>
      <c r="O13" s="24"/>
      <c r="P13" s="69"/>
      <c r="Q13" s="25"/>
      <c r="R13" s="69"/>
      <c r="S13" s="69"/>
      <c r="T13" s="69"/>
      <c r="U13" s="69"/>
      <c r="V13" s="69"/>
      <c r="W13" s="29"/>
    </row>
    <row r="14" spans="1:33" ht="14.25" thickBot="1">
      <c r="M14" s="31"/>
      <c r="N14" s="34" t="s">
        <v>33</v>
      </c>
      <c r="O14" s="35"/>
      <c r="P14" s="72"/>
      <c r="Q14" s="32"/>
      <c r="R14" s="72"/>
      <c r="S14" s="72"/>
      <c r="T14" s="72"/>
      <c r="U14" s="72"/>
      <c r="V14" s="72"/>
      <c r="W14" s="37"/>
    </row>
  </sheetData>
  <sortState xmlns:xlrd2="http://schemas.microsoft.com/office/spreadsheetml/2017/richdata2" ref="M3:W11">
    <sortCondition ref="M4:M11"/>
  </sortState>
  <mergeCells count="2">
    <mergeCell ref="A1:H1"/>
    <mergeCell ref="M1:W1"/>
  </mergeCells>
  <phoneticPr fontId="3"/>
  <printOptions headings="1"/>
  <pageMargins left="0.70866141732283472" right="0.70866141732283472" top="0.74803149606299213" bottom="0.74803149606299213" header="0.31496062992125984" footer="0.31496062992125984"/>
  <pageSetup paperSize="9" scale="39" orientation="landscape"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J1-01</vt:lpstr>
      <vt:lpstr>J1-02</vt:lpstr>
      <vt:lpstr>J1-03</vt:lpstr>
      <vt:lpstr>J1-04</vt:lpstr>
      <vt:lpstr>J1-05</vt:lpstr>
      <vt:lpstr>J1-06</vt:lpstr>
      <vt:lpstr>J1-07</vt:lpstr>
      <vt:lpstr>J1-08</vt:lpstr>
      <vt:lpstr>J1-09</vt:lpstr>
      <vt:lpstr>J1-10</vt:lpstr>
      <vt:lpstr>J1-11</vt:lpstr>
      <vt:lpstr>J1-12</vt:lpstr>
    </vt:vector>
  </TitlesOfParts>
  <Company>日本情報処理検定協会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日本情報処理検定協会</dc:creator>
  <cp:lastPrinted>2013-02-13T08:07:32Z</cp:lastPrinted>
  <dcterms:created xsi:type="dcterms:W3CDTF">2003-01-20T01:59:11Z</dcterms:created>
  <dcterms:modified xsi:type="dcterms:W3CDTF">2021-02-25T07:36:45Z</dcterms:modified>
</cp:coreProperties>
</file>